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.住民登録人口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<sst xmlns="http://schemas.openxmlformats.org/spreadsheetml/2006/main" count="62" uniqueCount="39">
  <si>
    <t>25.  国勢調査人口</t>
  </si>
  <si>
    <t>(1)   市   郡   別   人   口</t>
  </si>
  <si>
    <t>昭和30年10月1日現在</t>
  </si>
  <si>
    <t xml:space="preserve"> </t>
  </si>
  <si>
    <t>市 郡 名</t>
  </si>
  <si>
    <t>世帯数</t>
  </si>
  <si>
    <t>人口概数</t>
  </si>
  <si>
    <t>確  定  人  口</t>
  </si>
  <si>
    <t>総   数</t>
  </si>
  <si>
    <t>男</t>
  </si>
  <si>
    <t>女</t>
  </si>
  <si>
    <t>総          数</t>
  </si>
  <si>
    <t>總數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</si>
  <si>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</si>
  <si>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</si>
  <si>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</si>
  <si>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</si>
  <si>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</si>
  <si>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</si>
  <si>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</si>
  <si>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</si>
  <si>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</si>
  <si>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</si>
  <si>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</si>
  <si>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</si>
  <si>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</si>
  <si>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</si>
  <si>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</si>
  <si>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</si>
  <si>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</si>
  <si>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</si>
  <si>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</si>
  <si>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</si>
  <si>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</si>
  <si>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</si>
  <si>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</si>
  <si>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</si>
  <si>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</si>
  <si>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備考   総理府統計局資料国勢調査世帯および人口概数、確定人口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</si>
</sst>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  <numFmt numFmtId="177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41" fontId="18" fillId="0" borderId="21" xfId="0" applyNumberFormat="1" applyFont="1" applyBorder="1" applyAlignment="1">
      <alignment vertical="center"/>
    </xf>
    <xf numFmtId="176" fontId="18" fillId="0" borderId="21" xfId="0" applyNumberFormat="1" applyFont="1" applyBorder="1" applyAlignment="1">
      <alignment horizontal="right" vertical="center"/>
    </xf>
    <xf numFmtId="0" fontId="21" fillId="0" borderId="0" xfId="0" applyFont="1" applyAlignment="1">
      <alignment horizontal="distributed" vertical="center"/>
    </xf>
    <xf numFmtId="41" fontId="21" fillId="0" borderId="22" xfId="0" applyNumberFormat="1" applyFont="1" applyBorder="1" applyAlignment="1">
      <alignment vertical="center"/>
    </xf>
    <xf numFmtId="177" fontId="21" fillId="0" borderId="0" xfId="0" applyNumberFormat="1" applyFont="1" applyAlignment="1">
      <alignment vertical="center"/>
    </xf>
    <xf numFmtId="41" fontId="18" fillId="0" borderId="22" xfId="0" applyNumberFormat="1" applyFont="1" applyBorder="1" applyAlignment="1">
      <alignment vertical="center"/>
    </xf>
    <xf numFmtId="177" fontId="18" fillId="0" borderId="0" xfId="0" applyNumberFormat="1" applyFont="1" applyAlignment="1">
      <alignment vertical="center"/>
    </xf>
    <xf numFmtId="176" fontId="18" fillId="0" borderId="22" xfId="0" applyNumberFormat="1" applyFont="1" applyBorder="1" applyAlignment="1">
      <alignment horizontal="right" vertical="center"/>
    </xf>
    <xf numFmtId="0" fontId="18" fillId="0" borderId="22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18" fillId="0" borderId="23" xfId="0" applyFont="1" applyBorder="1" applyAlignment="1">
      <alignment horizontal="distributed" vertical="center"/>
    </xf>
    <xf numFmtId="41" fontId="18" fillId="0" borderId="17" xfId="0" applyNumberFormat="1" applyFont="1" applyBorder="1" applyAlignment="1">
      <alignment vertical="center"/>
    </xf>
    <xf numFmtId="41" fontId="18" fillId="0" borderId="2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5.住民登録人口"/>
      <sheetName val="住民登録人口(2)"/>
      <sheetName val="26産業および男女別・・・"/>
      <sheetName val="27.28"/>
      <sheetName val="29.30"/>
      <sheetName val="31人口動態(1)、(2)"/>
      <sheetName val="人口動態 (3)、(4)"/>
      <sheetName val="人口動態 (5)、(6)"/>
      <sheetName val="人口動態 (7)、(8)"/>
      <sheetName val="32.33."/>
      <sheetName val="34死亡状況"/>
      <sheetName val="35転出入者"/>
    </sheetNames>
    <sheetDataSet>
      <sheetData sheetId="4">
        <row r="5">
          <cell r="C5">
            <v>4406</v>
          </cell>
          <cell r="E5">
            <v>10355</v>
          </cell>
          <cell r="F5">
            <v>11267</v>
          </cell>
          <cell r="G5">
            <v>21635</v>
          </cell>
          <cell r="J5">
            <v>17653</v>
          </cell>
          <cell r="L5">
            <v>47436</v>
          </cell>
          <cell r="M5">
            <v>49016</v>
          </cell>
          <cell r="N5">
            <v>96464</v>
          </cell>
        </row>
        <row r="10">
          <cell r="C10">
            <v>13427</v>
          </cell>
          <cell r="E10">
            <v>32228</v>
          </cell>
          <cell r="F10">
            <v>35111</v>
          </cell>
          <cell r="G10">
            <v>67465</v>
          </cell>
        </row>
        <row r="15">
          <cell r="J15">
            <v>4359</v>
          </cell>
          <cell r="L15">
            <v>11616</v>
          </cell>
          <cell r="M15">
            <v>11802</v>
          </cell>
          <cell r="N15">
            <v>23420</v>
          </cell>
        </row>
        <row r="18">
          <cell r="C18">
            <v>7918</v>
          </cell>
          <cell r="E18">
            <v>19358</v>
          </cell>
          <cell r="F18">
            <v>20789</v>
          </cell>
          <cell r="G18">
            <v>40155</v>
          </cell>
        </row>
        <row r="20">
          <cell r="J20">
            <v>9034</v>
          </cell>
          <cell r="L20">
            <v>24611</v>
          </cell>
          <cell r="M20">
            <v>25336</v>
          </cell>
          <cell r="N20">
            <v>49938</v>
          </cell>
        </row>
        <row r="23">
          <cell r="C23">
            <v>15542</v>
          </cell>
          <cell r="E23">
            <v>42935</v>
          </cell>
          <cell r="F23">
            <v>44240</v>
          </cell>
          <cell r="G23">
            <v>87162</v>
          </cell>
        </row>
        <row r="24">
          <cell r="J24">
            <v>5267</v>
          </cell>
          <cell r="L24">
            <v>15196</v>
          </cell>
          <cell r="M24">
            <v>15455</v>
          </cell>
          <cell r="N24">
            <v>30692</v>
          </cell>
        </row>
        <row r="31">
          <cell r="C31">
            <v>10018</v>
          </cell>
          <cell r="E31">
            <v>24474</v>
          </cell>
          <cell r="F31">
            <v>25984</v>
          </cell>
          <cell r="G31">
            <v>50476</v>
          </cell>
          <cell r="J31">
            <v>6892</v>
          </cell>
          <cell r="L31">
            <v>17744</v>
          </cell>
          <cell r="M31">
            <v>18609</v>
          </cell>
          <cell r="N31">
            <v>36359</v>
          </cell>
        </row>
        <row r="36">
          <cell r="C36">
            <v>12530</v>
          </cell>
          <cell r="E36">
            <v>32942</v>
          </cell>
          <cell r="F36">
            <v>34031</v>
          </cell>
          <cell r="G36">
            <v>67010</v>
          </cell>
        </row>
        <row r="37">
          <cell r="J37">
            <v>19195</v>
          </cell>
          <cell r="L37">
            <v>46017</v>
          </cell>
          <cell r="M37">
            <v>49280</v>
          </cell>
          <cell r="N37">
            <v>95317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28">
      <selection activeCell="F22" sqref="F22"/>
    </sheetView>
  </sheetViews>
  <sheetFormatPr defaultColWidth="9.00390625" defaultRowHeight="13.5" customHeight="1"/>
  <cols>
    <col min="1" max="6" width="15.625" style="3" customWidth="1"/>
    <col min="7" max="16384" width="9.00390625" style="3" customWidth="1"/>
  </cols>
  <sheetData>
    <row r="1" spans="1:5" ht="21.75" customHeight="1">
      <c r="A1" s="1"/>
      <c r="B1" s="2" t="s">
        <v>0</v>
      </c>
      <c r="C1" s="2"/>
      <c r="D1" s="2"/>
      <c r="E1" s="2"/>
    </row>
    <row r="2" spans="3:4" ht="19.5" customHeight="1">
      <c r="C2" s="4" t="s">
        <v>1</v>
      </c>
      <c r="D2" s="4"/>
    </row>
    <row r="3" spans="3:5" ht="13.5" customHeight="1">
      <c r="C3" s="5"/>
      <c r="D3" s="6" t="s">
        <v>2</v>
      </c>
      <c r="E3" s="6"/>
    </row>
    <row r="4" spans="4:5" ht="13.5" customHeight="1" thickBot="1">
      <c r="D4" s="7" t="s">
        <v>3</v>
      </c>
      <c r="E4" s="7"/>
    </row>
    <row r="5" spans="1:6" ht="13.5" customHeight="1" thickTop="1">
      <c r="A5" s="8" t="s">
        <v>4</v>
      </c>
      <c r="B5" s="9" t="s">
        <v>5</v>
      </c>
      <c r="C5" s="10" t="s">
        <v>6</v>
      </c>
      <c r="D5" s="11"/>
      <c r="E5" s="12"/>
      <c r="F5" s="13" t="s">
        <v>7</v>
      </c>
    </row>
    <row r="6" spans="1:6" ht="13.5" customHeight="1">
      <c r="A6" s="14"/>
      <c r="B6" s="15"/>
      <c r="C6" s="16" t="s">
        <v>8</v>
      </c>
      <c r="D6" s="16" t="s">
        <v>9</v>
      </c>
      <c r="E6" s="17" t="s">
        <v>10</v>
      </c>
      <c r="F6" s="18" t="s">
        <v>11</v>
      </c>
    </row>
    <row r="7" spans="2:5" ht="13.5" customHeight="1">
      <c r="B7" s="19"/>
      <c r="C7" s="20"/>
      <c r="D7" s="19"/>
      <c r="E7" s="19"/>
    </row>
    <row r="8" spans="1:6" ht="13.5" customHeight="1">
      <c r="A8" s="21" t="s">
        <v>12</v>
      </c>
      <c r="B8" s="22">
        <f>SUM(B10+B12)</f>
        <v>253200</v>
      </c>
      <c r="C8" s="22">
        <f>SUM(C10+C12)</f>
        <v>776915</v>
      </c>
      <c r="D8" s="22">
        <f>SUM(D10+D12)</f>
        <v>616204</v>
      </c>
      <c r="E8" s="22">
        <f>SUM(E10+E12)</f>
        <v>660711</v>
      </c>
      <c r="F8" s="23">
        <f>SUM(F10+F12)</f>
        <v>1277199</v>
      </c>
    </row>
    <row r="9" spans="1:6" ht="13.5" customHeight="1">
      <c r="A9" s="1"/>
      <c r="B9" s="24"/>
      <c r="C9" s="24"/>
      <c r="D9" s="24"/>
      <c r="E9" s="24"/>
      <c r="F9" s="25"/>
    </row>
    <row r="10" spans="1:6" ht="13.5" customHeight="1">
      <c r="A10" s="1" t="s">
        <v>13</v>
      </c>
      <c r="B10" s="24">
        <f>SUM(B14:B34)</f>
        <v>126959</v>
      </c>
      <c r="C10" s="24">
        <f>SUM(C14:C34)</f>
        <v>611083</v>
      </c>
      <c r="D10" s="24">
        <f>SUM(D14:D34)</f>
        <v>291292</v>
      </c>
      <c r="E10" s="24">
        <f>SUM(E14:E34)</f>
        <v>319791</v>
      </c>
      <c r="F10" s="25">
        <f>SUM(F14:F34)</f>
        <v>611106</v>
      </c>
    </row>
    <row r="11" spans="1:6" ht="13.5" customHeight="1">
      <c r="A11" s="1"/>
      <c r="B11" s="24"/>
      <c r="C11" s="24"/>
      <c r="D11" s="24"/>
      <c r="E11" s="24"/>
      <c r="F11" s="25"/>
    </row>
    <row r="12" spans="1:6" ht="13.5" customHeight="1">
      <c r="A12" s="1" t="s">
        <v>14</v>
      </c>
      <c r="B12" s="24">
        <f>SUM(B36:B58)</f>
        <v>126241</v>
      </c>
      <c r="C12" s="24">
        <v>165832</v>
      </c>
      <c r="D12" s="24">
        <f>SUM(D36:D58)</f>
        <v>324912</v>
      </c>
      <c r="E12" s="24">
        <f>SUM(E36:E58)</f>
        <v>340920</v>
      </c>
      <c r="F12" s="25">
        <f>SUM(F36:F58)</f>
        <v>666093</v>
      </c>
    </row>
    <row r="13" spans="1:6" ht="13.5" customHeight="1">
      <c r="A13" s="1"/>
      <c r="B13" s="24"/>
      <c r="C13" s="26"/>
      <c r="D13" s="24"/>
      <c r="E13" s="24"/>
      <c r="F13" s="25"/>
    </row>
    <row r="14" spans="1:6" ht="13.5" customHeight="1">
      <c r="A14" s="1" t="s">
        <v>15</v>
      </c>
      <c r="B14" s="24">
        <v>23793</v>
      </c>
      <c r="C14" s="24">
        <f>SUM(D14:E14)</f>
        <v>112426</v>
      </c>
      <c r="D14" s="24">
        <v>54848</v>
      </c>
      <c r="E14" s="24">
        <v>57578</v>
      </c>
      <c r="F14" s="25">
        <v>112429</v>
      </c>
    </row>
    <row r="15" spans="1:6" ht="13.5" customHeight="1">
      <c r="A15" s="1"/>
      <c r="B15" s="24"/>
      <c r="C15" s="24" t="s">
        <v>3</v>
      </c>
      <c r="D15" s="24"/>
      <c r="E15" s="24"/>
      <c r="F15" s="25"/>
    </row>
    <row r="16" spans="1:6" ht="13.5" customHeight="1">
      <c r="A16" s="1" t="s">
        <v>16</v>
      </c>
      <c r="B16" s="24">
        <v>24401</v>
      </c>
      <c r="C16" s="24">
        <f>SUM(D16:E16)</f>
        <v>102316</v>
      </c>
      <c r="D16" s="24">
        <v>45806</v>
      </c>
      <c r="E16" s="24">
        <v>56510</v>
      </c>
      <c r="F16" s="25">
        <v>102330</v>
      </c>
    </row>
    <row r="17" spans="1:6" ht="13.5" customHeight="1">
      <c r="A17" s="1"/>
      <c r="B17" s="24" t="s">
        <v>3</v>
      </c>
      <c r="C17" s="24" t="s">
        <v>3</v>
      </c>
      <c r="D17" s="24"/>
      <c r="E17" s="24"/>
      <c r="F17" s="25"/>
    </row>
    <row r="18" spans="1:6" ht="13.5" customHeight="1">
      <c r="A18" s="1" t="s">
        <v>17</v>
      </c>
      <c r="B18" s="24">
        <v>14255</v>
      </c>
      <c r="C18" s="24">
        <f>SUM(D18:E18)</f>
        <v>66939</v>
      </c>
      <c r="D18" s="24">
        <v>31980</v>
      </c>
      <c r="E18" s="24">
        <v>34959</v>
      </c>
      <c r="F18" s="25">
        <v>66918</v>
      </c>
    </row>
    <row r="19" spans="1:6" ht="13.5" customHeight="1">
      <c r="A19" s="1"/>
      <c r="B19" s="24"/>
      <c r="C19" s="24" t="s">
        <v>3</v>
      </c>
      <c r="D19" s="24"/>
      <c r="E19" s="24"/>
      <c r="F19" s="25"/>
    </row>
    <row r="20" spans="1:6" ht="13.5" customHeight="1">
      <c r="A20" s="1" t="s">
        <v>18</v>
      </c>
      <c r="B20" s="24">
        <v>12290</v>
      </c>
      <c r="C20" s="24">
        <f>SUM(D20:E20)</f>
        <v>69257</v>
      </c>
      <c r="D20" s="24">
        <v>33458</v>
      </c>
      <c r="E20" s="24">
        <v>35799</v>
      </c>
      <c r="F20" s="25">
        <v>69256</v>
      </c>
    </row>
    <row r="21" spans="1:6" ht="13.5" customHeight="1">
      <c r="A21" s="1"/>
      <c r="B21" s="24"/>
      <c r="C21" s="24" t="s">
        <v>3</v>
      </c>
      <c r="D21" s="24"/>
      <c r="E21" s="24"/>
      <c r="F21" s="25"/>
    </row>
    <row r="22" spans="1:6" ht="13.5" customHeight="1">
      <c r="A22" s="1" t="s">
        <v>19</v>
      </c>
      <c r="B22" s="24">
        <v>10809</v>
      </c>
      <c r="C22" s="24">
        <f>SUM(D22:E22)</f>
        <v>51206</v>
      </c>
      <c r="D22" s="24">
        <v>24246</v>
      </c>
      <c r="E22" s="24">
        <v>26960</v>
      </c>
      <c r="F22" s="25">
        <v>51226</v>
      </c>
    </row>
    <row r="23" spans="1:6" ht="13.5" customHeight="1">
      <c r="A23" s="1"/>
      <c r="B23" s="24"/>
      <c r="C23" s="24" t="s">
        <v>3</v>
      </c>
      <c r="D23" s="24"/>
      <c r="E23" s="24"/>
      <c r="F23" s="25"/>
    </row>
    <row r="24" spans="1:6" ht="13.5" customHeight="1">
      <c r="A24" s="1" t="s">
        <v>20</v>
      </c>
      <c r="B24" s="24">
        <v>9412</v>
      </c>
      <c r="C24" s="24">
        <f>SUM(D24:E24)</f>
        <v>47455</v>
      </c>
      <c r="D24" s="24">
        <v>22944</v>
      </c>
      <c r="E24" s="24">
        <v>24511</v>
      </c>
      <c r="F24" s="25">
        <v>47457</v>
      </c>
    </row>
    <row r="25" spans="1:6" ht="13.5" customHeight="1">
      <c r="A25" s="1"/>
      <c r="B25" s="24"/>
      <c r="C25" s="24" t="s">
        <v>3</v>
      </c>
      <c r="D25" s="24"/>
      <c r="E25" s="24"/>
      <c r="F25" s="25"/>
    </row>
    <row r="26" spans="1:6" ht="13.5" customHeight="1">
      <c r="A26" s="1" t="s">
        <v>21</v>
      </c>
      <c r="B26" s="24">
        <v>7190</v>
      </c>
      <c r="C26" s="24">
        <f>SUM(D26:E26)</f>
        <v>36769</v>
      </c>
      <c r="D26" s="24">
        <v>17846</v>
      </c>
      <c r="E26" s="24">
        <v>18923</v>
      </c>
      <c r="F26" s="25">
        <v>36768</v>
      </c>
    </row>
    <row r="27" spans="1:6" ht="13.5" customHeight="1">
      <c r="A27" s="1"/>
      <c r="B27" s="24"/>
      <c r="C27" s="24" t="s">
        <v>3</v>
      </c>
      <c r="D27" s="24"/>
      <c r="E27" s="24"/>
      <c r="F27" s="25"/>
    </row>
    <row r="28" spans="1:6" ht="13.5" customHeight="1">
      <c r="A28" s="1" t="s">
        <v>22</v>
      </c>
      <c r="B28" s="24">
        <v>7314</v>
      </c>
      <c r="C28" s="24">
        <f>SUM(D28:E28)</f>
        <v>36604</v>
      </c>
      <c r="D28" s="24">
        <v>17732</v>
      </c>
      <c r="E28" s="24">
        <v>18872</v>
      </c>
      <c r="F28" s="25">
        <v>36608</v>
      </c>
    </row>
    <row r="29" spans="1:6" ht="13.5" customHeight="1">
      <c r="A29" s="1"/>
      <c r="B29" s="24"/>
      <c r="C29" s="24" t="s">
        <v>3</v>
      </c>
      <c r="D29" s="24"/>
      <c r="E29" s="24"/>
      <c r="F29" s="25"/>
    </row>
    <row r="30" spans="1:6" ht="13.5" customHeight="1">
      <c r="A30" s="1" t="s">
        <v>23</v>
      </c>
      <c r="B30" s="24">
        <v>5186</v>
      </c>
      <c r="C30" s="24">
        <f>SUM(D30:E30)</f>
        <v>27976</v>
      </c>
      <c r="D30" s="24">
        <v>13674</v>
      </c>
      <c r="E30" s="24">
        <v>14302</v>
      </c>
      <c r="F30" s="25">
        <v>27974</v>
      </c>
    </row>
    <row r="31" spans="1:6" ht="13.5" customHeight="1">
      <c r="A31" s="1"/>
      <c r="B31" s="24"/>
      <c r="C31" s="24" t="s">
        <v>3</v>
      </c>
      <c r="D31" s="24"/>
      <c r="E31" s="24"/>
      <c r="F31" s="25"/>
    </row>
    <row r="32" spans="1:6" ht="13.5" customHeight="1">
      <c r="A32" s="1" t="s">
        <v>24</v>
      </c>
      <c r="B32" s="24">
        <v>6366</v>
      </c>
      <c r="C32" s="24">
        <f>SUM(D32:E32)</f>
        <v>30604</v>
      </c>
      <c r="D32" s="24">
        <v>14677</v>
      </c>
      <c r="E32" s="24">
        <v>15927</v>
      </c>
      <c r="F32" s="25">
        <v>30608</v>
      </c>
    </row>
    <row r="33" spans="1:6" ht="13.5" customHeight="1">
      <c r="A33" s="1"/>
      <c r="B33" s="24"/>
      <c r="C33" s="24" t="s">
        <v>3</v>
      </c>
      <c r="D33" s="24"/>
      <c r="E33" s="24"/>
      <c r="F33" s="25"/>
    </row>
    <row r="34" spans="1:6" ht="13.5" customHeight="1">
      <c r="A34" s="1" t="s">
        <v>25</v>
      </c>
      <c r="B34" s="24">
        <v>5943</v>
      </c>
      <c r="C34" s="24">
        <f>SUM(D34:E34)</f>
        <v>29531</v>
      </c>
      <c r="D34" s="24">
        <v>14081</v>
      </c>
      <c r="E34" s="24">
        <v>15450</v>
      </c>
      <c r="F34" s="25">
        <v>29532</v>
      </c>
    </row>
    <row r="35" spans="1:6" ht="13.5" customHeight="1">
      <c r="A35" s="1"/>
      <c r="B35" s="24"/>
      <c r="C35" s="24" t="s">
        <v>3</v>
      </c>
      <c r="D35" s="24"/>
      <c r="E35" s="24"/>
      <c r="F35" s="25"/>
    </row>
    <row r="36" spans="1:6" ht="13.5" customHeight="1">
      <c r="A36" s="1" t="s">
        <v>26</v>
      </c>
      <c r="B36" s="24">
        <f>SUM('[1]住民登録人口(2)'!C5)</f>
        <v>4406</v>
      </c>
      <c r="C36" s="24">
        <f>SUM(D36:E36)</f>
        <v>21622</v>
      </c>
      <c r="D36" s="24">
        <f>SUM('[1]住民登録人口(2)'!E5)</f>
        <v>10355</v>
      </c>
      <c r="E36" s="24">
        <f>SUM('[1]住民登録人口(2)'!F5)</f>
        <v>11267</v>
      </c>
      <c r="F36" s="25">
        <f>SUM('[1]住民登録人口(2)'!G5)</f>
        <v>21635</v>
      </c>
    </row>
    <row r="37" spans="1:6" ht="13.5" customHeight="1">
      <c r="A37" s="1"/>
      <c r="B37" s="24"/>
      <c r="C37" s="24" t="s">
        <v>3</v>
      </c>
      <c r="D37" s="24"/>
      <c r="E37" s="24"/>
      <c r="F37" s="25"/>
    </row>
    <row r="38" spans="1:6" ht="13.5" customHeight="1">
      <c r="A38" s="1" t="s">
        <v>27</v>
      </c>
      <c r="B38" s="24">
        <f>SUM('[1]住民登録人口(2)'!C10)</f>
        <v>13427</v>
      </c>
      <c r="C38" s="24">
        <f>SUM(D38:E38)</f>
        <v>67339</v>
      </c>
      <c r="D38" s="24">
        <f>SUM('[1]住民登録人口(2)'!E10)</f>
        <v>32228</v>
      </c>
      <c r="E38" s="24">
        <f>SUM('[1]住民登録人口(2)'!F10)</f>
        <v>35111</v>
      </c>
      <c r="F38" s="25">
        <f>SUM('[1]住民登録人口(2)'!G10)</f>
        <v>67465</v>
      </c>
    </row>
    <row r="39" spans="1:6" ht="13.5" customHeight="1">
      <c r="A39" s="1"/>
      <c r="B39" s="24"/>
      <c r="C39" s="24" t="s">
        <v>3</v>
      </c>
      <c r="D39" s="24"/>
      <c r="E39" s="24"/>
      <c r="F39" s="25"/>
    </row>
    <row r="40" spans="1:6" ht="13.5" customHeight="1">
      <c r="A40" s="1" t="s">
        <v>28</v>
      </c>
      <c r="B40" s="24">
        <f>SUM('[1]住民登録人口(2)'!C18)</f>
        <v>7918</v>
      </c>
      <c r="C40" s="24">
        <f>SUM(D40:E40)</f>
        <v>40147</v>
      </c>
      <c r="D40" s="24">
        <f>SUM('[1]住民登録人口(2)'!E18)</f>
        <v>19358</v>
      </c>
      <c r="E40" s="24">
        <f>SUM('[1]住民登録人口(2)'!F18)</f>
        <v>20789</v>
      </c>
      <c r="F40" s="25">
        <f>SUM('[1]住民登録人口(2)'!G18)</f>
        <v>40155</v>
      </c>
    </row>
    <row r="41" spans="1:6" ht="13.5" customHeight="1">
      <c r="A41" s="1"/>
      <c r="B41" s="24"/>
      <c r="C41" s="24" t="s">
        <v>3</v>
      </c>
      <c r="D41" s="24"/>
      <c r="E41" s="24"/>
      <c r="F41" s="25"/>
    </row>
    <row r="42" spans="1:6" ht="13.5" customHeight="1">
      <c r="A42" s="1" t="s">
        <v>29</v>
      </c>
      <c r="B42" s="24">
        <f>SUM('[1]住民登録人口(2)'!C23)</f>
        <v>15542</v>
      </c>
      <c r="C42" s="24">
        <f>SUM(D42:E42)</f>
        <v>87175</v>
      </c>
      <c r="D42" s="24">
        <f>SUM('[1]住民登録人口(2)'!E23)</f>
        <v>42935</v>
      </c>
      <c r="E42" s="24">
        <f>SUM('[1]住民登録人口(2)'!F23)</f>
        <v>44240</v>
      </c>
      <c r="F42" s="25">
        <f>SUM('[1]住民登録人口(2)'!G23)</f>
        <v>87162</v>
      </c>
    </row>
    <row r="43" spans="1:6" ht="13.5" customHeight="1">
      <c r="A43" s="1"/>
      <c r="B43" s="24"/>
      <c r="C43" s="24" t="s">
        <v>3</v>
      </c>
      <c r="D43" s="24"/>
      <c r="E43" s="24"/>
      <c r="F43" s="25"/>
    </row>
    <row r="44" spans="1:6" ht="13.5" customHeight="1">
      <c r="A44" s="1" t="s">
        <v>30</v>
      </c>
      <c r="B44" s="24">
        <f>SUM('[1]住民登録人口(2)'!C31)</f>
        <v>10018</v>
      </c>
      <c r="C44" s="24">
        <f>SUM(D44:E44)</f>
        <v>50458</v>
      </c>
      <c r="D44" s="24">
        <f>SUM('[1]住民登録人口(2)'!E31)</f>
        <v>24474</v>
      </c>
      <c r="E44" s="24">
        <f>SUM('[1]住民登録人口(2)'!F31)</f>
        <v>25984</v>
      </c>
      <c r="F44" s="25">
        <f>SUM('[1]住民登録人口(2)'!G31)</f>
        <v>50476</v>
      </c>
    </row>
    <row r="45" spans="1:6" ht="13.5" customHeight="1">
      <c r="A45" s="1"/>
      <c r="B45" s="24"/>
      <c r="C45" s="24" t="s">
        <v>3</v>
      </c>
      <c r="D45" s="24"/>
      <c r="E45" s="24"/>
      <c r="F45" s="25"/>
    </row>
    <row r="46" spans="1:6" ht="13.5" customHeight="1">
      <c r="A46" s="1" t="s">
        <v>31</v>
      </c>
      <c r="B46" s="24">
        <f>SUM('[1]住民登録人口(2)'!C36)</f>
        <v>12530</v>
      </c>
      <c r="C46" s="24">
        <f>SUM(D46:E46)</f>
        <v>66973</v>
      </c>
      <c r="D46" s="24">
        <f>SUM('[1]住民登録人口(2)'!E36)</f>
        <v>32942</v>
      </c>
      <c r="E46" s="24">
        <f>SUM('[1]住民登録人口(2)'!F36)</f>
        <v>34031</v>
      </c>
      <c r="F46" s="25">
        <f>SUM('[1]住民登録人口(2)'!G36)</f>
        <v>67010</v>
      </c>
    </row>
    <row r="47" spans="1:6" ht="13.5" customHeight="1">
      <c r="A47" s="1"/>
      <c r="B47" s="24"/>
      <c r="C47" s="24" t="s">
        <v>3</v>
      </c>
      <c r="D47" s="24"/>
      <c r="E47" s="24"/>
      <c r="F47" s="25"/>
    </row>
    <row r="48" spans="1:6" ht="13.5" customHeight="1">
      <c r="A48" s="1" t="s">
        <v>32</v>
      </c>
      <c r="B48" s="24">
        <f>SUM('[1]住民登録人口(2)'!J5)</f>
        <v>17653</v>
      </c>
      <c r="C48" s="24">
        <f>SUM(D48:E48)</f>
        <v>96452</v>
      </c>
      <c r="D48" s="24">
        <f>SUM('[1]住民登録人口(2)'!L5)</f>
        <v>47436</v>
      </c>
      <c r="E48" s="24">
        <f>SUM('[1]住民登録人口(2)'!M5)</f>
        <v>49016</v>
      </c>
      <c r="F48" s="25">
        <f>SUM('[1]住民登録人口(2)'!N5)</f>
        <v>96464</v>
      </c>
    </row>
    <row r="49" spans="1:6" ht="13.5" customHeight="1">
      <c r="A49" s="1"/>
      <c r="B49" s="24"/>
      <c r="C49" s="24" t="s">
        <v>3</v>
      </c>
      <c r="D49" s="24"/>
      <c r="E49" s="24"/>
      <c r="F49" s="25"/>
    </row>
    <row r="50" spans="1:6" ht="13.5" customHeight="1">
      <c r="A50" s="1" t="s">
        <v>33</v>
      </c>
      <c r="B50" s="24">
        <f>SUM('[1]住民登録人口(2)'!J15)</f>
        <v>4359</v>
      </c>
      <c r="C50" s="24">
        <f>SUM(D50:E50)</f>
        <v>23418</v>
      </c>
      <c r="D50" s="24">
        <f>SUM('[1]住民登録人口(2)'!L15)</f>
        <v>11616</v>
      </c>
      <c r="E50" s="24">
        <f>SUM('[1]住民登録人口(2)'!M15)</f>
        <v>11802</v>
      </c>
      <c r="F50" s="25">
        <f>SUM('[1]住民登録人口(2)'!N15)</f>
        <v>23420</v>
      </c>
    </row>
    <row r="51" spans="1:6" ht="13.5" customHeight="1">
      <c r="A51" s="1"/>
      <c r="B51" s="24"/>
      <c r="C51" s="27"/>
      <c r="D51" s="24"/>
      <c r="E51" s="24"/>
      <c r="F51" s="25"/>
    </row>
    <row r="52" spans="1:6" ht="13.5" customHeight="1">
      <c r="A52" s="1" t="s">
        <v>34</v>
      </c>
      <c r="B52" s="24">
        <f>SUM('[1]住民登録人口(2)'!J20)</f>
        <v>9034</v>
      </c>
      <c r="C52" s="24">
        <f>SUM(D52:E52)</f>
        <v>49947</v>
      </c>
      <c r="D52" s="24">
        <f>SUM('[1]住民登録人口(2)'!L20)</f>
        <v>24611</v>
      </c>
      <c r="E52" s="24">
        <f>SUM('[1]住民登録人口(2)'!M20)</f>
        <v>25336</v>
      </c>
      <c r="F52" s="25">
        <f>SUM('[1]住民登録人口(2)'!N20)</f>
        <v>49938</v>
      </c>
    </row>
    <row r="53" spans="1:6" ht="13.5" customHeight="1">
      <c r="A53" s="1"/>
      <c r="B53" s="24"/>
      <c r="C53" s="24" t="s">
        <v>3</v>
      </c>
      <c r="D53" s="24"/>
      <c r="E53" s="24"/>
      <c r="F53" s="25"/>
    </row>
    <row r="54" spans="1:6" ht="13.5" customHeight="1">
      <c r="A54" s="1" t="s">
        <v>35</v>
      </c>
      <c r="B54" s="24">
        <f>SUM('[1]住民登録人口(2)'!J24)</f>
        <v>5267</v>
      </c>
      <c r="C54" s="24">
        <f>SUM(D54:E54)</f>
        <v>30651</v>
      </c>
      <c r="D54" s="24">
        <f>SUM('[1]住民登録人口(2)'!L24)</f>
        <v>15196</v>
      </c>
      <c r="E54" s="24">
        <f>SUM('[1]住民登録人口(2)'!M24)</f>
        <v>15455</v>
      </c>
      <c r="F54" s="28">
        <f>SUM('[1]住民登録人口(2)'!N24)</f>
        <v>30692</v>
      </c>
    </row>
    <row r="55" spans="1:6" ht="13.5" customHeight="1">
      <c r="A55" s="1"/>
      <c r="B55" s="24"/>
      <c r="C55" s="24" t="s">
        <v>3</v>
      </c>
      <c r="D55" s="24"/>
      <c r="E55" s="24"/>
      <c r="F55" s="28"/>
    </row>
    <row r="56" spans="1:6" ht="13.5" customHeight="1">
      <c r="A56" s="1" t="s">
        <v>36</v>
      </c>
      <c r="B56" s="24">
        <f>SUM('[1]住民登録人口(2)'!J31)</f>
        <v>6892</v>
      </c>
      <c r="C56" s="24">
        <f>SUM(D56:E56)</f>
        <v>36353</v>
      </c>
      <c r="D56" s="24">
        <f>SUM('[1]住民登録人口(2)'!L31)</f>
        <v>17744</v>
      </c>
      <c r="E56" s="24">
        <f>SUM('[1]住民登録人口(2)'!M31)</f>
        <v>18609</v>
      </c>
      <c r="F56" s="28">
        <f>SUM('[1]住民登録人口(2)'!N31)</f>
        <v>36359</v>
      </c>
    </row>
    <row r="57" spans="1:6" ht="13.5" customHeight="1">
      <c r="A57" s="1"/>
      <c r="B57" s="24"/>
      <c r="C57" s="24" t="s">
        <v>3</v>
      </c>
      <c r="D57" s="24"/>
      <c r="E57" s="24"/>
      <c r="F57" s="28"/>
    </row>
    <row r="58" spans="1:6" ht="13.5" customHeight="1">
      <c r="A58" s="1" t="s">
        <v>37</v>
      </c>
      <c r="B58" s="24">
        <f>SUM('[1]住民登録人口(2)'!J37)</f>
        <v>19195</v>
      </c>
      <c r="C58" s="24">
        <f>SUM(D58:E58)</f>
        <v>95297</v>
      </c>
      <c r="D58" s="24">
        <f>SUM('[1]住民登録人口(2)'!L37)</f>
        <v>46017</v>
      </c>
      <c r="E58" s="24">
        <f>SUM('[1]住民登録人口(2)'!M37)</f>
        <v>49280</v>
      </c>
      <c r="F58" s="28">
        <f>SUM('[1]住民登録人口(2)'!N37)</f>
        <v>95317</v>
      </c>
    </row>
    <row r="59" spans="1:6" ht="13.5" customHeight="1">
      <c r="A59" s="29"/>
      <c r="B59" s="30"/>
      <c r="C59" s="30"/>
      <c r="D59" s="30"/>
      <c r="E59" s="30"/>
      <c r="F59" s="31"/>
    </row>
    <row r="60" spans="1:2" ht="13.5" customHeight="1">
      <c r="A60" s="3" t="s">
        <v>3</v>
      </c>
      <c r="B60" s="3" t="s">
        <v>38</v>
      </c>
    </row>
  </sheetData>
  <sheetProtection/>
  <mergeCells count="7">
    <mergeCell ref="B1:E1"/>
    <mergeCell ref="C2:D2"/>
    <mergeCell ref="D3:E3"/>
    <mergeCell ref="D4:E4"/>
    <mergeCell ref="A5:A6"/>
    <mergeCell ref="B5:B6"/>
    <mergeCell ref="C5:E5"/>
  </mergeCells>
  <printOptions/>
  <pageMargins left="0.787" right="0.787" top="0.984" bottom="0.984" header="0.512" footer="0.512"/>
  <pageSetup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2009-09-09T01:12:05Z</dcterms:created>
  <dcterms:modified xsi:type="dcterms:W3CDTF">2009-09-09T01:12:13Z</dcterms:modified>
  <cp:category/>
  <cp:version/>
  <cp:contentType/>
  <cp:contentStatus/>
</cp:coreProperties>
</file>