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住民登録人口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<sst xmlns="http://schemas.openxmlformats.org/spreadsheetml/2006/main" count="92" uniqueCount="78">
  <si>
    <t>(2)   町  村  別  人  口</t>
  </si>
  <si>
    <t>(3)   町  村  別  人  口</t>
  </si>
  <si>
    <t>町村名</t>
  </si>
  <si>
    <t>世帯数</t>
  </si>
  <si>
    <t>人口</t>
  </si>
  <si>
    <t>総数</t>
  </si>
  <si>
    <t>男</t>
  </si>
  <si>
    <t>女</t>
  </si>
  <si>
    <t>西国東郡</t>
  </si>
  <si>
    <t>大野郡</t>
  </si>
  <si>
    <t>大田村</t>
  </si>
  <si>
    <t>野津町</t>
  </si>
  <si>
    <t>真玉町</t>
  </si>
  <si>
    <t>三重町</t>
  </si>
  <si>
    <t>香ヶ地町</t>
  </si>
  <si>
    <t>清川村</t>
  </si>
  <si>
    <t>緒方町</t>
  </si>
  <si>
    <t>東国東郡</t>
  </si>
  <si>
    <t>朝地町</t>
  </si>
  <si>
    <t>竹田津町</t>
  </si>
  <si>
    <t>大野町</t>
  </si>
  <si>
    <t>国見町</t>
  </si>
  <si>
    <t>千歳村</t>
  </si>
  <si>
    <t>姫島村</t>
  </si>
  <si>
    <t>犬飼町</t>
  </si>
  <si>
    <t>国東町</t>
  </si>
  <si>
    <t xml:space="preserve"> </t>
  </si>
  <si>
    <t>武蔵町</t>
  </si>
  <si>
    <t>直入郡</t>
  </si>
  <si>
    <t>安岐町</t>
  </si>
  <si>
    <t>荻町</t>
  </si>
  <si>
    <t>久住町</t>
  </si>
  <si>
    <t>速見郡</t>
  </si>
  <si>
    <t>直入町</t>
  </si>
  <si>
    <t>日出町</t>
  </si>
  <si>
    <t>山香町</t>
  </si>
  <si>
    <t>玖珠郡</t>
  </si>
  <si>
    <t>九重町</t>
  </si>
  <si>
    <t>大分郡</t>
  </si>
  <si>
    <t>玖珠町</t>
  </si>
  <si>
    <t>大南町</t>
  </si>
  <si>
    <t>大分町</t>
  </si>
  <si>
    <t>日田郡</t>
  </si>
  <si>
    <t>野津原町</t>
  </si>
  <si>
    <t>前津江村</t>
  </si>
  <si>
    <t>狭間町</t>
  </si>
  <si>
    <t>中津江村</t>
  </si>
  <si>
    <t>庄内町</t>
  </si>
  <si>
    <t>上津江村</t>
  </si>
  <si>
    <t>湯布院町</t>
  </si>
  <si>
    <t>大山村</t>
  </si>
  <si>
    <t>栄村</t>
  </si>
  <si>
    <t>北海部郡</t>
  </si>
  <si>
    <t>大在村</t>
  </si>
  <si>
    <t>下毛郡</t>
  </si>
  <si>
    <t>坂ノ市町</t>
  </si>
  <si>
    <t>三光村</t>
  </si>
  <si>
    <t>佐賀関町</t>
  </si>
  <si>
    <t xml:space="preserve"> </t>
  </si>
  <si>
    <t>本耶馬溪町</t>
  </si>
  <si>
    <t>耶馬溪村</t>
  </si>
  <si>
    <t>南海部郡</t>
  </si>
  <si>
    <t>山国町</t>
  </si>
  <si>
    <t>上浦町</t>
  </si>
  <si>
    <t>弥生町</t>
  </si>
  <si>
    <t>宇佐郡</t>
  </si>
  <si>
    <t>本匠村</t>
  </si>
  <si>
    <t>院内町</t>
  </si>
  <si>
    <t>宇目町</t>
  </si>
  <si>
    <t>安心院町</t>
  </si>
  <si>
    <t>直川村</t>
  </si>
  <si>
    <t>駅川町</t>
  </si>
  <si>
    <t>鶴見町</t>
  </si>
  <si>
    <t>四日市町</t>
  </si>
  <si>
    <t>米水津村</t>
  </si>
  <si>
    <t>長洲町</t>
  </si>
  <si>
    <t>蒲江町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</si>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</sst>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41" fontId="21" fillId="0" borderId="18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18" fillId="0" borderId="0" xfId="0" applyFont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Alignment="1">
      <alignment horizontal="distributed" vertical="center"/>
    </xf>
    <xf numFmtId="41" fontId="18" fillId="0" borderId="11" xfId="0" applyNumberFormat="1" applyFont="1" applyBorder="1" applyAlignment="1">
      <alignment vertical="center"/>
    </xf>
    <xf numFmtId="0" fontId="22" fillId="0" borderId="0" xfId="0" applyFont="1" applyAlignment="1">
      <alignment horizontal="distributed" vertical="center"/>
    </xf>
    <xf numFmtId="41" fontId="21" fillId="0" borderId="11" xfId="0" applyNumberFormat="1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41" fontId="18" fillId="0" borderId="10" xfId="0" applyNumberFormat="1" applyFont="1" applyBorder="1" applyAlignment="1">
      <alignment vertical="center"/>
    </xf>
    <xf numFmtId="41" fontId="18" fillId="0" borderId="19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1" customWidth="1"/>
    <col min="2" max="6" width="15.625" style="1" customWidth="1"/>
    <col min="7" max="7" width="4.125" style="1" customWidth="1"/>
    <col min="8" max="8" width="15.625" style="1" customWidth="1"/>
    <col min="9" max="10" width="15.50390625" style="1" customWidth="1"/>
    <col min="11" max="11" width="15.625" style="1" customWidth="1"/>
    <col min="12" max="12" width="15.50390625" style="1" customWidth="1"/>
    <col min="13" max="16384" width="9.00390625" style="1" customWidth="1"/>
  </cols>
  <sheetData>
    <row r="1" ht="21.75" customHeight="1"/>
    <row r="2" spans="1:12" ht="14.25" thickBot="1">
      <c r="A2" s="2" t="s">
        <v>0</v>
      </c>
      <c r="B2" s="2"/>
      <c r="C2" s="2"/>
      <c r="D2" s="2"/>
      <c r="E2" s="2"/>
      <c r="F2" s="2"/>
      <c r="G2" s="2" t="s">
        <v>1</v>
      </c>
      <c r="H2" s="2"/>
      <c r="I2" s="2"/>
      <c r="J2" s="2"/>
      <c r="K2" s="2"/>
      <c r="L2" s="2"/>
    </row>
    <row r="3" spans="1:12" ht="13.5" customHeight="1">
      <c r="A3" s="3" t="s">
        <v>2</v>
      </c>
      <c r="B3" s="4"/>
      <c r="C3" s="5" t="s">
        <v>3</v>
      </c>
      <c r="D3" s="6" t="s">
        <v>4</v>
      </c>
      <c r="E3" s="7"/>
      <c r="F3" s="7"/>
      <c r="G3" s="3" t="s">
        <v>2</v>
      </c>
      <c r="H3" s="4"/>
      <c r="I3" s="5" t="s">
        <v>3</v>
      </c>
      <c r="J3" s="6" t="s">
        <v>4</v>
      </c>
      <c r="K3" s="7"/>
      <c r="L3" s="7"/>
    </row>
    <row r="4" spans="1:12" ht="13.5" customHeight="1">
      <c r="A4" s="8"/>
      <c r="B4" s="8"/>
      <c r="C4" s="9"/>
      <c r="D4" s="10" t="s">
        <v>5</v>
      </c>
      <c r="E4" s="10" t="s">
        <v>6</v>
      </c>
      <c r="F4" s="11" t="s">
        <v>7</v>
      </c>
      <c r="G4" s="8"/>
      <c r="H4" s="8"/>
      <c r="I4" s="9"/>
      <c r="J4" s="10" t="s">
        <v>5</v>
      </c>
      <c r="K4" s="10" t="s">
        <v>6</v>
      </c>
      <c r="L4" s="11" t="s">
        <v>7</v>
      </c>
    </row>
    <row r="5" spans="1:12" ht="13.5" customHeight="1">
      <c r="A5" s="12" t="s">
        <v>8</v>
      </c>
      <c r="B5" s="12"/>
      <c r="C5" s="13">
        <f>SUM(C6:C8)</f>
        <v>4401</v>
      </c>
      <c r="D5" s="13">
        <f>SUM(D6:D8)</f>
        <v>21998</v>
      </c>
      <c r="E5" s="13">
        <f>SUM(E6:E8)</f>
        <v>10558</v>
      </c>
      <c r="F5" s="13">
        <f>SUM(F6:F8)</f>
        <v>11440</v>
      </c>
      <c r="G5" s="14" t="s">
        <v>9</v>
      </c>
      <c r="H5" s="14"/>
      <c r="I5" s="15">
        <f>SUM(I6:I13)</f>
        <v>17497</v>
      </c>
      <c r="J5" s="15">
        <f>SUM(J6:J13)</f>
        <v>97838</v>
      </c>
      <c r="K5" s="15">
        <f>SUM(K6:K13)</f>
        <v>48161</v>
      </c>
      <c r="L5" s="16">
        <f>SUM(L6:L13)</f>
        <v>49677</v>
      </c>
    </row>
    <row r="6" spans="2:12" ht="13.5" customHeight="1">
      <c r="B6" s="17" t="s">
        <v>10</v>
      </c>
      <c r="C6" s="18">
        <v>978</v>
      </c>
      <c r="D6" s="18">
        <f>SUM(E6:F6)</f>
        <v>5280</v>
      </c>
      <c r="E6" s="18">
        <v>2573</v>
      </c>
      <c r="F6" s="18">
        <v>2707</v>
      </c>
      <c r="G6" s="19"/>
      <c r="H6" s="17" t="s">
        <v>11</v>
      </c>
      <c r="I6" s="20">
        <v>2657</v>
      </c>
      <c r="J6" s="20">
        <f aca="true" t="shared" si="0" ref="J6:J43">SUM(K6:L6)</f>
        <v>15557</v>
      </c>
      <c r="K6" s="20">
        <v>7634</v>
      </c>
      <c r="L6" s="18">
        <v>7923</v>
      </c>
    </row>
    <row r="7" spans="2:12" ht="13.5" customHeight="1">
      <c r="B7" s="17" t="s">
        <v>12</v>
      </c>
      <c r="C7" s="18">
        <v>1754</v>
      </c>
      <c r="D7" s="18">
        <f>SUM(E7:F7)</f>
        <v>8645</v>
      </c>
      <c r="E7" s="18">
        <v>4057</v>
      </c>
      <c r="F7" s="18">
        <v>4588</v>
      </c>
      <c r="H7" s="17" t="s">
        <v>13</v>
      </c>
      <c r="I7" s="20">
        <v>4051</v>
      </c>
      <c r="J7" s="20">
        <f t="shared" si="0"/>
        <v>22166</v>
      </c>
      <c r="K7" s="20">
        <v>11010</v>
      </c>
      <c r="L7" s="18">
        <v>11156</v>
      </c>
    </row>
    <row r="8" spans="2:12" ht="13.5" customHeight="1">
      <c r="B8" s="17" t="s">
        <v>14</v>
      </c>
      <c r="C8" s="18">
        <v>1669</v>
      </c>
      <c r="D8" s="18">
        <f>SUM(E8:F8)</f>
        <v>8073</v>
      </c>
      <c r="E8" s="18">
        <v>3928</v>
      </c>
      <c r="F8" s="18">
        <v>4145</v>
      </c>
      <c r="H8" s="17" t="s">
        <v>15</v>
      </c>
      <c r="I8" s="20">
        <v>1736</v>
      </c>
      <c r="J8" s="20">
        <f t="shared" si="0"/>
        <v>9424</v>
      </c>
      <c r="K8" s="20">
        <v>4631</v>
      </c>
      <c r="L8" s="18">
        <v>4793</v>
      </c>
    </row>
    <row r="9" spans="2:12" ht="13.5" customHeight="1">
      <c r="B9" s="17"/>
      <c r="C9" s="18"/>
      <c r="D9" s="18"/>
      <c r="E9" s="18"/>
      <c r="F9" s="18"/>
      <c r="H9" s="17" t="s">
        <v>16</v>
      </c>
      <c r="I9" s="20">
        <v>2728</v>
      </c>
      <c r="J9" s="20">
        <f t="shared" si="0"/>
        <v>13819</v>
      </c>
      <c r="K9" s="20">
        <v>6794</v>
      </c>
      <c r="L9" s="18">
        <v>7025</v>
      </c>
    </row>
    <row r="10" spans="1:12" ht="13.5" customHeight="1">
      <c r="A10" s="14" t="s">
        <v>17</v>
      </c>
      <c r="B10" s="14"/>
      <c r="C10" s="16">
        <f>SUM(C11:C16)</f>
        <v>13297</v>
      </c>
      <c r="D10" s="16">
        <f>SUM(D11:D16)</f>
        <v>68360</v>
      </c>
      <c r="E10" s="16">
        <f>SUM(E11:E16)</f>
        <v>32702</v>
      </c>
      <c r="F10" s="16">
        <f>SUM(F11:F16)</f>
        <v>35658</v>
      </c>
      <c r="H10" s="17" t="s">
        <v>18</v>
      </c>
      <c r="I10" s="20">
        <v>1519</v>
      </c>
      <c r="J10" s="20">
        <f t="shared" si="0"/>
        <v>8163</v>
      </c>
      <c r="K10" s="20">
        <v>3968</v>
      </c>
      <c r="L10" s="18">
        <v>4195</v>
      </c>
    </row>
    <row r="11" spans="2:12" ht="13.5" customHeight="1">
      <c r="B11" s="17" t="s">
        <v>19</v>
      </c>
      <c r="C11" s="18">
        <v>684</v>
      </c>
      <c r="D11" s="18">
        <f aca="true" t="shared" si="1" ref="D11:D16">SUM(E11:F11)</f>
        <v>3375</v>
      </c>
      <c r="E11" s="18">
        <v>1620</v>
      </c>
      <c r="F11" s="18">
        <v>1755</v>
      </c>
      <c r="H11" s="17" t="s">
        <v>20</v>
      </c>
      <c r="I11" s="20">
        <v>2316</v>
      </c>
      <c r="J11" s="20">
        <f t="shared" si="0"/>
        <v>13093</v>
      </c>
      <c r="K11" s="20">
        <v>6413</v>
      </c>
      <c r="L11" s="18">
        <v>6680</v>
      </c>
    </row>
    <row r="12" spans="2:12" ht="13.5" customHeight="1">
      <c r="B12" s="17" t="s">
        <v>21</v>
      </c>
      <c r="C12" s="18">
        <v>1765</v>
      </c>
      <c r="D12" s="18">
        <f t="shared" si="1"/>
        <v>8951</v>
      </c>
      <c r="E12" s="18">
        <v>4161</v>
      </c>
      <c r="F12" s="18">
        <v>4790</v>
      </c>
      <c r="H12" s="17" t="s">
        <v>22</v>
      </c>
      <c r="I12" s="20">
        <v>1602</v>
      </c>
      <c r="J12" s="20">
        <f t="shared" si="0"/>
        <v>10705</v>
      </c>
      <c r="K12" s="20">
        <v>5309</v>
      </c>
      <c r="L12" s="18">
        <v>5396</v>
      </c>
    </row>
    <row r="13" spans="2:12" ht="13.5" customHeight="1">
      <c r="B13" s="17" t="s">
        <v>23</v>
      </c>
      <c r="C13" s="18">
        <v>830</v>
      </c>
      <c r="D13" s="18">
        <f t="shared" si="1"/>
        <v>4152</v>
      </c>
      <c r="E13" s="18">
        <v>1955</v>
      </c>
      <c r="F13" s="18">
        <v>2197</v>
      </c>
      <c r="H13" s="17" t="s">
        <v>24</v>
      </c>
      <c r="I13" s="20">
        <v>888</v>
      </c>
      <c r="J13" s="20">
        <f t="shared" si="0"/>
        <v>4911</v>
      </c>
      <c r="K13" s="20">
        <v>2402</v>
      </c>
      <c r="L13" s="18">
        <v>2509</v>
      </c>
    </row>
    <row r="14" spans="2:12" ht="13.5" customHeight="1">
      <c r="B14" s="17" t="s">
        <v>25</v>
      </c>
      <c r="C14" s="18">
        <v>5344</v>
      </c>
      <c r="D14" s="18">
        <f t="shared" si="1"/>
        <v>26678</v>
      </c>
      <c r="E14" s="18">
        <v>12843</v>
      </c>
      <c r="F14" s="18">
        <v>13835</v>
      </c>
      <c r="I14" s="20"/>
      <c r="J14" s="20" t="s">
        <v>26</v>
      </c>
      <c r="K14" s="20"/>
      <c r="L14" s="18"/>
    </row>
    <row r="15" spans="2:12" ht="13.5" customHeight="1">
      <c r="B15" s="17" t="s">
        <v>27</v>
      </c>
      <c r="C15" s="18">
        <v>1508</v>
      </c>
      <c r="D15" s="18">
        <f t="shared" si="1"/>
        <v>8359</v>
      </c>
      <c r="E15" s="18">
        <v>4059</v>
      </c>
      <c r="F15" s="18">
        <v>4300</v>
      </c>
      <c r="G15" s="14" t="s">
        <v>28</v>
      </c>
      <c r="H15" s="21"/>
      <c r="I15" s="22">
        <f>SUM(I16:I18)</f>
        <v>4388</v>
      </c>
      <c r="J15" s="22">
        <f>SUM(J16:J18)</f>
        <v>23451</v>
      </c>
      <c r="K15" s="22">
        <f>SUM(K16:K18)</f>
        <v>11376</v>
      </c>
      <c r="L15" s="16">
        <f>SUM(L16:L18)</f>
        <v>12075</v>
      </c>
    </row>
    <row r="16" spans="2:12" ht="13.5" customHeight="1">
      <c r="B16" s="17" t="s">
        <v>29</v>
      </c>
      <c r="C16" s="18">
        <v>3166</v>
      </c>
      <c r="D16" s="18">
        <f t="shared" si="1"/>
        <v>16845</v>
      </c>
      <c r="E16" s="18">
        <v>8064</v>
      </c>
      <c r="F16" s="18">
        <v>8781</v>
      </c>
      <c r="H16" s="17" t="s">
        <v>30</v>
      </c>
      <c r="I16" s="20">
        <v>1346</v>
      </c>
      <c r="J16" s="20">
        <f t="shared" si="0"/>
        <v>7393</v>
      </c>
      <c r="K16" s="20">
        <v>3662</v>
      </c>
      <c r="L16" s="18">
        <v>3731</v>
      </c>
    </row>
    <row r="17" spans="1:12" ht="13.5" customHeight="1">
      <c r="A17" s="23"/>
      <c r="B17" s="23"/>
      <c r="C17" s="18"/>
      <c r="D17" s="18"/>
      <c r="E17" s="18"/>
      <c r="F17" s="18"/>
      <c r="H17" s="17" t="s">
        <v>31</v>
      </c>
      <c r="I17" s="20">
        <v>1762</v>
      </c>
      <c r="J17" s="20">
        <f t="shared" si="0"/>
        <v>9507</v>
      </c>
      <c r="K17" s="20">
        <v>4551</v>
      </c>
      <c r="L17" s="18">
        <v>4956</v>
      </c>
    </row>
    <row r="18" spans="1:12" ht="13.5" customHeight="1">
      <c r="A18" s="14" t="s">
        <v>32</v>
      </c>
      <c r="B18" s="14"/>
      <c r="C18" s="16">
        <f>SUM(C19:C20)</f>
        <v>7864</v>
      </c>
      <c r="D18" s="16">
        <v>40801</v>
      </c>
      <c r="E18" s="16">
        <f>SUM(E19:E20)</f>
        <v>19939</v>
      </c>
      <c r="F18" s="16">
        <f>SUM(F19:F20)</f>
        <v>20862</v>
      </c>
      <c r="H18" s="17" t="s">
        <v>33</v>
      </c>
      <c r="I18" s="20">
        <v>1280</v>
      </c>
      <c r="J18" s="20">
        <f t="shared" si="0"/>
        <v>6551</v>
      </c>
      <c r="K18" s="20">
        <v>3163</v>
      </c>
      <c r="L18" s="18">
        <v>3388</v>
      </c>
    </row>
    <row r="19" spans="2:12" ht="13.5" customHeight="1">
      <c r="B19" s="17" t="s">
        <v>34</v>
      </c>
      <c r="C19" s="18">
        <v>4603</v>
      </c>
      <c r="D19" s="18">
        <f>SUM(E19:F19)</f>
        <v>24431</v>
      </c>
      <c r="E19" s="18">
        <v>11954</v>
      </c>
      <c r="F19" s="18">
        <v>12477</v>
      </c>
      <c r="I19" s="20"/>
      <c r="J19" s="20" t="s">
        <v>26</v>
      </c>
      <c r="K19" s="20"/>
      <c r="L19" s="18"/>
    </row>
    <row r="20" spans="2:12" ht="13.5" customHeight="1">
      <c r="B20" s="17" t="s">
        <v>35</v>
      </c>
      <c r="C20" s="18">
        <v>3261</v>
      </c>
      <c r="D20" s="18">
        <v>16370</v>
      </c>
      <c r="E20" s="18">
        <v>7985</v>
      </c>
      <c r="F20" s="18">
        <v>8385</v>
      </c>
      <c r="G20" s="14" t="s">
        <v>36</v>
      </c>
      <c r="H20" s="14"/>
      <c r="I20" s="22">
        <f>SUM(I21:I22)</f>
        <v>8679</v>
      </c>
      <c r="J20" s="22">
        <f>SUM(J21:J22)</f>
        <v>49993</v>
      </c>
      <c r="K20" s="22">
        <f>SUM(K21:K22)</f>
        <v>24684</v>
      </c>
      <c r="L20" s="16">
        <f>SUM(L21:L22)</f>
        <v>25309</v>
      </c>
    </row>
    <row r="21" spans="2:12" ht="13.5" customHeight="1">
      <c r="B21" s="17"/>
      <c r="C21" s="18"/>
      <c r="D21" s="18" t="s">
        <v>26</v>
      </c>
      <c r="E21" s="18"/>
      <c r="F21" s="18"/>
      <c r="H21" s="17" t="s">
        <v>37</v>
      </c>
      <c r="I21" s="20">
        <v>3830</v>
      </c>
      <c r="J21" s="20">
        <f t="shared" si="0"/>
        <v>21253</v>
      </c>
      <c r="K21" s="20">
        <v>10457</v>
      </c>
      <c r="L21" s="18">
        <v>10796</v>
      </c>
    </row>
    <row r="22" spans="1:12" ht="13.5" customHeight="1">
      <c r="A22" s="14" t="s">
        <v>38</v>
      </c>
      <c r="B22" s="14"/>
      <c r="C22" s="16">
        <f>SUM(C23:C28)</f>
        <v>15603</v>
      </c>
      <c r="D22" s="16">
        <f>SUM(D23:D28)</f>
        <v>87691</v>
      </c>
      <c r="E22" s="16">
        <f>SUM(E23:E28)</f>
        <v>43268</v>
      </c>
      <c r="F22" s="16">
        <f>SUM(F23:F28)</f>
        <v>44423</v>
      </c>
      <c r="H22" s="17" t="s">
        <v>39</v>
      </c>
      <c r="I22" s="20">
        <v>4849</v>
      </c>
      <c r="J22" s="20">
        <f t="shared" si="0"/>
        <v>28740</v>
      </c>
      <c r="K22" s="20">
        <v>14227</v>
      </c>
      <c r="L22" s="18">
        <v>14513</v>
      </c>
    </row>
    <row r="23" spans="1:12" ht="13.5" customHeight="1">
      <c r="A23" s="19"/>
      <c r="B23" s="17" t="s">
        <v>40</v>
      </c>
      <c r="C23" s="18">
        <v>3517</v>
      </c>
      <c r="D23" s="18">
        <f aca="true" t="shared" si="2" ref="D23:D28">SUM(E23:F23)</f>
        <v>19567</v>
      </c>
      <c r="E23" s="18">
        <v>9627</v>
      </c>
      <c r="F23" s="18">
        <v>9940</v>
      </c>
      <c r="G23" s="24"/>
      <c r="H23" s="24"/>
      <c r="I23" s="20"/>
      <c r="J23" s="20" t="s">
        <v>26</v>
      </c>
      <c r="K23" s="20"/>
      <c r="L23" s="18"/>
    </row>
    <row r="24" spans="2:12" ht="13.5" customHeight="1">
      <c r="B24" s="17" t="s">
        <v>41</v>
      </c>
      <c r="C24" s="18">
        <v>2664</v>
      </c>
      <c r="D24" s="18">
        <f t="shared" si="2"/>
        <v>15620</v>
      </c>
      <c r="E24" s="18">
        <v>7678</v>
      </c>
      <c r="F24" s="18">
        <v>7942</v>
      </c>
      <c r="G24" s="14" t="s">
        <v>42</v>
      </c>
      <c r="H24" s="14"/>
      <c r="I24" s="22">
        <f>SUM(I25:I29)</f>
        <v>5352</v>
      </c>
      <c r="J24" s="22">
        <f>SUM(J25:J29)</f>
        <v>32146</v>
      </c>
      <c r="K24" s="22">
        <f>SUM(K25:K29)</f>
        <v>15830</v>
      </c>
      <c r="L24" s="16">
        <f>SUM(L25:L29)</f>
        <v>16316</v>
      </c>
    </row>
    <row r="25" spans="2:12" ht="13.5" customHeight="1">
      <c r="B25" s="17" t="s">
        <v>43</v>
      </c>
      <c r="C25" s="18">
        <v>1784</v>
      </c>
      <c r="D25" s="18">
        <f t="shared" si="2"/>
        <v>10088</v>
      </c>
      <c r="E25" s="18">
        <v>4926</v>
      </c>
      <c r="F25" s="18">
        <v>5162</v>
      </c>
      <c r="H25" s="17" t="s">
        <v>44</v>
      </c>
      <c r="I25" s="20">
        <v>551</v>
      </c>
      <c r="J25" s="20">
        <f t="shared" si="0"/>
        <v>3397</v>
      </c>
      <c r="K25" s="20">
        <v>1663</v>
      </c>
      <c r="L25" s="18">
        <v>1734</v>
      </c>
    </row>
    <row r="26" spans="2:12" ht="13.5" customHeight="1">
      <c r="B26" s="17" t="s">
        <v>45</v>
      </c>
      <c r="C26" s="18">
        <v>2111</v>
      </c>
      <c r="D26" s="18">
        <f t="shared" si="2"/>
        <v>12206</v>
      </c>
      <c r="E26" s="18">
        <v>6010</v>
      </c>
      <c r="F26" s="18">
        <v>6196</v>
      </c>
      <c r="H26" s="17" t="s">
        <v>46</v>
      </c>
      <c r="I26" s="20">
        <v>976</v>
      </c>
      <c r="J26" s="20">
        <f t="shared" si="0"/>
        <v>5196</v>
      </c>
      <c r="K26" s="20">
        <v>2626</v>
      </c>
      <c r="L26" s="18">
        <v>2570</v>
      </c>
    </row>
    <row r="27" spans="2:12" ht="13.5" customHeight="1">
      <c r="B27" s="17" t="s">
        <v>47</v>
      </c>
      <c r="C27" s="18">
        <v>3105</v>
      </c>
      <c r="D27" s="18">
        <f t="shared" si="2"/>
        <v>17984</v>
      </c>
      <c r="E27" s="18">
        <v>8935</v>
      </c>
      <c r="F27" s="18">
        <v>9049</v>
      </c>
      <c r="H27" s="17" t="s">
        <v>48</v>
      </c>
      <c r="I27" s="20">
        <v>529</v>
      </c>
      <c r="J27" s="20">
        <f t="shared" si="0"/>
        <v>3437</v>
      </c>
      <c r="K27" s="20">
        <v>1727</v>
      </c>
      <c r="L27" s="18">
        <v>1710</v>
      </c>
    </row>
    <row r="28" spans="2:12" ht="13.5" customHeight="1">
      <c r="B28" s="17" t="s">
        <v>49</v>
      </c>
      <c r="C28" s="18">
        <v>2422</v>
      </c>
      <c r="D28" s="18">
        <f t="shared" si="2"/>
        <v>12226</v>
      </c>
      <c r="E28" s="18">
        <v>6092</v>
      </c>
      <c r="F28" s="18">
        <v>6134</v>
      </c>
      <c r="H28" s="17" t="s">
        <v>50</v>
      </c>
      <c r="I28" s="20">
        <v>1029</v>
      </c>
      <c r="J28" s="20">
        <f t="shared" si="0"/>
        <v>6662</v>
      </c>
      <c r="K28" s="20">
        <v>3131</v>
      </c>
      <c r="L28" s="18">
        <v>3531</v>
      </c>
    </row>
    <row r="29" spans="3:12" ht="13.5" customHeight="1">
      <c r="C29" s="18"/>
      <c r="D29" s="18" t="s">
        <v>26</v>
      </c>
      <c r="E29" s="18"/>
      <c r="F29" s="18"/>
      <c r="H29" s="17" t="s">
        <v>51</v>
      </c>
      <c r="I29" s="20">
        <v>2267</v>
      </c>
      <c r="J29" s="20">
        <f t="shared" si="0"/>
        <v>13454</v>
      </c>
      <c r="K29" s="20">
        <v>6683</v>
      </c>
      <c r="L29" s="18">
        <v>6771</v>
      </c>
    </row>
    <row r="30" spans="1:12" ht="13.5" customHeight="1">
      <c r="A30" s="14" t="s">
        <v>52</v>
      </c>
      <c r="B30" s="14"/>
      <c r="C30" s="16">
        <f>SUM(C31:C33)</f>
        <v>10147</v>
      </c>
      <c r="D30" s="16">
        <f>SUM(D31:D33)</f>
        <v>50501</v>
      </c>
      <c r="E30" s="16">
        <f>SUM(E31:E33)</f>
        <v>24625</v>
      </c>
      <c r="F30" s="16">
        <f>SUM(F31:F33)</f>
        <v>25876</v>
      </c>
      <c r="I30" s="20"/>
      <c r="J30" s="20" t="s">
        <v>26</v>
      </c>
      <c r="K30" s="20"/>
      <c r="L30" s="18"/>
    </row>
    <row r="31" spans="2:12" ht="13.5" customHeight="1">
      <c r="B31" s="17" t="s">
        <v>53</v>
      </c>
      <c r="C31" s="18">
        <v>1711</v>
      </c>
      <c r="D31" s="18">
        <f>SUM(E31:F31)</f>
        <v>7896</v>
      </c>
      <c r="E31" s="18">
        <v>3762</v>
      </c>
      <c r="F31" s="18">
        <v>4134</v>
      </c>
      <c r="G31" s="14" t="s">
        <v>54</v>
      </c>
      <c r="H31" s="14"/>
      <c r="I31" s="22">
        <f>SUM(I32:I35)</f>
        <v>6948</v>
      </c>
      <c r="J31" s="22">
        <f>SUM(J32:J35)</f>
        <v>37635</v>
      </c>
      <c r="K31" s="22">
        <f>SUM(K32:K35)</f>
        <v>18425</v>
      </c>
      <c r="L31" s="16">
        <f>SUM(L32:L35)</f>
        <v>19210</v>
      </c>
    </row>
    <row r="32" spans="2:12" ht="13.5" customHeight="1">
      <c r="B32" s="17" t="s">
        <v>55</v>
      </c>
      <c r="C32" s="18">
        <v>3025</v>
      </c>
      <c r="D32" s="18">
        <f>SUM(E32:F32)</f>
        <v>15438</v>
      </c>
      <c r="E32" s="18">
        <v>7489</v>
      </c>
      <c r="F32" s="18">
        <v>7949</v>
      </c>
      <c r="H32" s="17" t="s">
        <v>56</v>
      </c>
      <c r="I32" s="20">
        <v>1681</v>
      </c>
      <c r="J32" s="20">
        <f t="shared" si="0"/>
        <v>8596</v>
      </c>
      <c r="K32" s="20">
        <v>4134</v>
      </c>
      <c r="L32" s="18">
        <v>4462</v>
      </c>
    </row>
    <row r="33" spans="2:12" ht="13.5" customHeight="1">
      <c r="B33" s="17" t="s">
        <v>57</v>
      </c>
      <c r="C33" s="18">
        <v>5411</v>
      </c>
      <c r="D33" s="18">
        <f>SUM(E33:F33)</f>
        <v>27167</v>
      </c>
      <c r="E33" s="18">
        <v>13374</v>
      </c>
      <c r="F33" s="18">
        <v>13793</v>
      </c>
      <c r="G33" s="17" t="s">
        <v>58</v>
      </c>
      <c r="H33" s="17" t="s">
        <v>59</v>
      </c>
      <c r="I33" s="20">
        <v>1526</v>
      </c>
      <c r="J33" s="20">
        <f t="shared" si="0"/>
        <v>8347</v>
      </c>
      <c r="K33" s="20">
        <v>4071</v>
      </c>
      <c r="L33" s="18">
        <v>4276</v>
      </c>
    </row>
    <row r="34" spans="3:12" ht="13.5" customHeight="1">
      <c r="C34" s="18"/>
      <c r="D34" s="18" t="s">
        <v>26</v>
      </c>
      <c r="E34" s="18"/>
      <c r="F34" s="18"/>
      <c r="H34" s="17" t="s">
        <v>60</v>
      </c>
      <c r="I34" s="20">
        <v>2184</v>
      </c>
      <c r="J34" s="20">
        <f t="shared" si="0"/>
        <v>12002</v>
      </c>
      <c r="K34" s="20">
        <v>5944</v>
      </c>
      <c r="L34" s="18">
        <v>6058</v>
      </c>
    </row>
    <row r="35" spans="1:12" ht="13.5" customHeight="1">
      <c r="A35" s="14" t="s">
        <v>61</v>
      </c>
      <c r="B35" s="14"/>
      <c r="C35" s="16">
        <f>SUM(C36:C43)</f>
        <v>12322</v>
      </c>
      <c r="D35" s="16">
        <f>SUM(D36:D43)</f>
        <v>66815</v>
      </c>
      <c r="E35" s="16">
        <f>SUM(E36:E43)</f>
        <v>32840</v>
      </c>
      <c r="F35" s="16">
        <f>SUM(F36:F43)</f>
        <v>33975</v>
      </c>
      <c r="H35" s="17" t="s">
        <v>62</v>
      </c>
      <c r="I35" s="20">
        <v>1557</v>
      </c>
      <c r="J35" s="20">
        <f t="shared" si="0"/>
        <v>8690</v>
      </c>
      <c r="K35" s="20">
        <v>4276</v>
      </c>
      <c r="L35" s="18">
        <v>4414</v>
      </c>
    </row>
    <row r="36" spans="2:12" ht="13.5" customHeight="1">
      <c r="B36" s="17" t="s">
        <v>63</v>
      </c>
      <c r="C36" s="18">
        <v>1236</v>
      </c>
      <c r="D36" s="18">
        <f aca="true" t="shared" si="3" ref="D36:D43">SUM(E36:F36)</f>
        <v>6935</v>
      </c>
      <c r="E36" s="18">
        <v>3314</v>
      </c>
      <c r="F36" s="18">
        <v>3621</v>
      </c>
      <c r="I36" s="20"/>
      <c r="J36" s="20" t="s">
        <v>26</v>
      </c>
      <c r="K36" s="20"/>
      <c r="L36" s="18"/>
    </row>
    <row r="37" spans="2:12" ht="13.5" customHeight="1">
      <c r="B37" s="17" t="s">
        <v>64</v>
      </c>
      <c r="C37" s="18">
        <v>1696</v>
      </c>
      <c r="D37" s="18">
        <f t="shared" si="3"/>
        <v>8894</v>
      </c>
      <c r="E37" s="18">
        <v>4383</v>
      </c>
      <c r="F37" s="18">
        <v>4511</v>
      </c>
      <c r="G37" s="14" t="s">
        <v>65</v>
      </c>
      <c r="H37" s="14"/>
      <c r="I37" s="22">
        <f>SUM(I38:I43)</f>
        <v>21587</v>
      </c>
      <c r="J37" s="22">
        <f>SUM(J38:J43)</f>
        <v>105997</v>
      </c>
      <c r="K37" s="22">
        <f>SUM(K38:K43)</f>
        <v>51223</v>
      </c>
      <c r="L37" s="16">
        <f>SUM(L38:L43)</f>
        <v>54774</v>
      </c>
    </row>
    <row r="38" spans="2:12" ht="13.5" customHeight="1">
      <c r="B38" s="17" t="s">
        <v>66</v>
      </c>
      <c r="C38" s="18">
        <v>921</v>
      </c>
      <c r="D38" s="18">
        <f t="shared" si="3"/>
        <v>4803</v>
      </c>
      <c r="E38" s="18">
        <v>2360</v>
      </c>
      <c r="F38" s="18">
        <v>2443</v>
      </c>
      <c r="H38" s="17" t="s">
        <v>67</v>
      </c>
      <c r="I38" s="20">
        <v>2136</v>
      </c>
      <c r="J38" s="20">
        <f t="shared" si="0"/>
        <v>11540</v>
      </c>
      <c r="K38" s="20">
        <v>5687</v>
      </c>
      <c r="L38" s="18">
        <v>5853</v>
      </c>
    </row>
    <row r="39" spans="2:12" ht="13.5" customHeight="1">
      <c r="B39" s="17" t="s">
        <v>68</v>
      </c>
      <c r="C39" s="18">
        <v>1876</v>
      </c>
      <c r="D39" s="18">
        <f t="shared" si="3"/>
        <v>9840</v>
      </c>
      <c r="E39" s="18">
        <v>5027</v>
      </c>
      <c r="F39" s="18">
        <v>4813</v>
      </c>
      <c r="H39" s="17" t="s">
        <v>69</v>
      </c>
      <c r="I39" s="20">
        <v>3088</v>
      </c>
      <c r="J39" s="20">
        <f t="shared" si="0"/>
        <v>16744</v>
      </c>
      <c r="K39" s="20">
        <v>8128</v>
      </c>
      <c r="L39" s="18">
        <v>8616</v>
      </c>
    </row>
    <row r="40" spans="2:12" ht="13.5" customHeight="1">
      <c r="B40" s="17" t="s">
        <v>70</v>
      </c>
      <c r="C40" s="18">
        <v>1017</v>
      </c>
      <c r="D40" s="18">
        <f t="shared" si="3"/>
        <v>5335</v>
      </c>
      <c r="E40" s="18">
        <v>2646</v>
      </c>
      <c r="F40" s="18">
        <v>2689</v>
      </c>
      <c r="H40" s="17" t="s">
        <v>71</v>
      </c>
      <c r="I40" s="20">
        <v>1742</v>
      </c>
      <c r="J40" s="20">
        <f t="shared" si="0"/>
        <v>8631</v>
      </c>
      <c r="K40" s="20">
        <v>4183</v>
      </c>
      <c r="L40" s="18">
        <v>4448</v>
      </c>
    </row>
    <row r="41" spans="2:12" ht="13.5" customHeight="1">
      <c r="B41" s="17" t="s">
        <v>72</v>
      </c>
      <c r="C41" s="18">
        <v>1668</v>
      </c>
      <c r="D41" s="18">
        <f t="shared" si="3"/>
        <v>8726</v>
      </c>
      <c r="E41" s="18">
        <v>4272</v>
      </c>
      <c r="F41" s="18">
        <v>4454</v>
      </c>
      <c r="H41" s="17" t="s">
        <v>73</v>
      </c>
      <c r="I41" s="20">
        <v>5966</v>
      </c>
      <c r="J41" s="20">
        <f t="shared" si="0"/>
        <v>28125</v>
      </c>
      <c r="K41" s="20">
        <v>13677</v>
      </c>
      <c r="L41" s="18">
        <v>14448</v>
      </c>
    </row>
    <row r="42" spans="2:12" ht="13.5" customHeight="1">
      <c r="B42" s="17" t="s">
        <v>74</v>
      </c>
      <c r="C42" s="18">
        <v>925</v>
      </c>
      <c r="D42" s="18">
        <f t="shared" si="3"/>
        <v>4753</v>
      </c>
      <c r="E42" s="18">
        <v>2301</v>
      </c>
      <c r="F42" s="18">
        <v>2452</v>
      </c>
      <c r="H42" s="17" t="s">
        <v>75</v>
      </c>
      <c r="I42" s="20">
        <v>6361</v>
      </c>
      <c r="J42" s="20">
        <f t="shared" si="0"/>
        <v>30518</v>
      </c>
      <c r="K42" s="20">
        <v>14646</v>
      </c>
      <c r="L42" s="18">
        <v>15872</v>
      </c>
    </row>
    <row r="43" spans="1:12" ht="13.5" customHeight="1" thickBot="1">
      <c r="A43" s="25"/>
      <c r="B43" s="26" t="s">
        <v>76</v>
      </c>
      <c r="C43" s="27">
        <v>2983</v>
      </c>
      <c r="D43" s="27">
        <f t="shared" si="3"/>
        <v>17529</v>
      </c>
      <c r="E43" s="27">
        <v>8537</v>
      </c>
      <c r="F43" s="27">
        <v>8992</v>
      </c>
      <c r="G43" s="25"/>
      <c r="H43" s="26" t="s">
        <v>77</v>
      </c>
      <c r="I43" s="28">
        <v>2294</v>
      </c>
      <c r="J43" s="28">
        <f t="shared" si="0"/>
        <v>10439</v>
      </c>
      <c r="K43" s="28">
        <v>4902</v>
      </c>
      <c r="L43" s="27">
        <v>5537</v>
      </c>
    </row>
    <row r="44" spans="3:12" ht="13.5" customHeight="1">
      <c r="C44" s="18"/>
      <c r="D44" s="18"/>
      <c r="E44" s="18"/>
      <c r="F44" s="18"/>
      <c r="I44" s="18"/>
      <c r="J44" s="18"/>
      <c r="K44" s="18"/>
      <c r="L44" s="18"/>
    </row>
    <row r="45" spans="3:12" ht="13.5" customHeight="1">
      <c r="C45" s="18"/>
      <c r="D45" s="18"/>
      <c r="E45" s="18"/>
      <c r="F45" s="18"/>
      <c r="I45" s="18"/>
      <c r="J45" s="18"/>
      <c r="K45" s="18"/>
      <c r="L45" s="18"/>
    </row>
    <row r="46" spans="2:8" ht="13.5" customHeight="1">
      <c r="B46" s="17"/>
      <c r="H46" s="17" t="s">
        <v>58</v>
      </c>
    </row>
    <row r="47" ht="13.5" customHeight="1">
      <c r="B47" s="17"/>
    </row>
    <row r="48" ht="13.5" customHeight="1">
      <c r="B48" s="17"/>
    </row>
    <row r="49" ht="13.5" customHeight="1">
      <c r="B49" s="17"/>
    </row>
    <row r="50" ht="13.5" customHeight="1">
      <c r="B50" s="17"/>
    </row>
    <row r="51" spans="2:6" ht="13.5" customHeight="1">
      <c r="B51" s="29"/>
      <c r="C51" s="30"/>
      <c r="D51" s="30"/>
      <c r="E51" s="30"/>
      <c r="F51" s="30"/>
    </row>
    <row r="52" spans="2:6" ht="13.5" customHeight="1">
      <c r="B52" s="29"/>
      <c r="C52" s="30"/>
      <c r="D52" s="30"/>
      <c r="E52" s="30"/>
      <c r="F52" s="30"/>
    </row>
    <row r="53" spans="2:6" ht="13.5" customHeight="1">
      <c r="B53" s="29"/>
      <c r="C53" s="30"/>
      <c r="D53" s="30"/>
      <c r="E53" s="30"/>
      <c r="F53" s="30"/>
    </row>
    <row r="54" spans="2:6" ht="13.5" customHeight="1">
      <c r="B54" s="29"/>
      <c r="C54" s="30"/>
      <c r="D54" s="30"/>
      <c r="E54" s="30"/>
      <c r="F54" s="30"/>
    </row>
    <row r="55" spans="2:6" ht="13.5" customHeight="1">
      <c r="B55" s="29"/>
      <c r="C55" s="30"/>
      <c r="D55" s="30"/>
      <c r="E55" s="30"/>
      <c r="F55" s="30"/>
    </row>
    <row r="56" spans="2:6" ht="13.5" customHeight="1">
      <c r="B56" s="29"/>
      <c r="C56" s="30"/>
      <c r="D56" s="30"/>
      <c r="E56" s="30"/>
      <c r="F56" s="30"/>
    </row>
    <row r="57" spans="2:6" ht="13.5" customHeight="1">
      <c r="B57" s="29"/>
      <c r="C57" s="30"/>
      <c r="D57" s="30"/>
      <c r="E57" s="30"/>
      <c r="F57" s="30"/>
    </row>
    <row r="58" spans="2:6" ht="13.5" customHeight="1">
      <c r="B58" s="29"/>
      <c r="C58" s="30"/>
      <c r="D58" s="30"/>
      <c r="E58" s="30"/>
      <c r="F58" s="30"/>
    </row>
    <row r="59" spans="2:6" ht="13.5" customHeight="1">
      <c r="B59" s="31"/>
      <c r="C59" s="30"/>
      <c r="D59" s="30"/>
      <c r="E59" s="30"/>
      <c r="F59" s="30"/>
    </row>
    <row r="60" spans="2:6" ht="13.5" customHeight="1">
      <c r="B60" s="30"/>
      <c r="C60" s="30"/>
      <c r="D60" s="30"/>
      <c r="E60" s="30"/>
      <c r="F60" s="30"/>
    </row>
    <row r="61" spans="2:6" ht="13.5" customHeight="1">
      <c r="B61" s="30"/>
      <c r="C61" s="30"/>
      <c r="D61" s="30"/>
      <c r="E61" s="30"/>
      <c r="F61" s="30"/>
    </row>
    <row r="62" spans="2:6" ht="13.5" customHeight="1">
      <c r="B62" s="30"/>
      <c r="C62" s="30"/>
      <c r="D62" s="30"/>
      <c r="E62" s="30"/>
      <c r="F62" s="30"/>
    </row>
  </sheetData>
  <sheetProtection/>
  <mergeCells count="21">
    <mergeCell ref="G37:H37"/>
    <mergeCell ref="G20:H20"/>
    <mergeCell ref="A22:B22"/>
    <mergeCell ref="G24:H24"/>
    <mergeCell ref="A30:B30"/>
    <mergeCell ref="G31:H31"/>
    <mergeCell ref="A35:B35"/>
    <mergeCell ref="A5:B5"/>
    <mergeCell ref="G5:H5"/>
    <mergeCell ref="A10:B10"/>
    <mergeCell ref="G15:H15"/>
    <mergeCell ref="A17:B17"/>
    <mergeCell ref="A18:B18"/>
    <mergeCell ref="A2:F2"/>
    <mergeCell ref="G2:L2"/>
    <mergeCell ref="A3:B4"/>
    <mergeCell ref="C3:C4"/>
    <mergeCell ref="D3:F3"/>
    <mergeCell ref="G3:H4"/>
    <mergeCell ref="I3:I4"/>
    <mergeCell ref="J3:L3"/>
  </mergeCells>
  <printOptions/>
  <pageMargins left="0.787" right="0.787" top="0.984" bottom="0.984" header="0.512" footer="0.512"/>
  <pageSetup orientation="portrait" paperSize="9" scale="9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2009-08-28T01:29:21Z</dcterms:created>
  <dcterms:modified xsi:type="dcterms:W3CDTF">2009-08-28T01:29:27Z</dcterms:modified>
  <cp:category/>
  <cp:version/>
  <cp:contentType/>
  <cp:contentStatus/>
</cp:coreProperties>
</file>