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  <externalReference r:id="rId5"/>
  </externalReferences>
  <definedNames>
    <definedName name="_10.電気_ガスおよび水道" localSheetId="0">'93'!$D$1:$H$6</definedName>
    <definedName name="_10.電気_ガスおよび水道">#REF!</definedName>
    <definedName name="_xlnm.Print_Area" localSheetId="0">'93'!$A$1:$P$57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<sst xmlns="http://schemas.openxmlformats.org/spreadsheetml/2006/main" count="133" uniqueCount="106">
  <si>
    <t>93．　　貿　　　　　　　　　易</t>
  </si>
  <si>
    <t>輸　　　　出　　　　実　　　　績</t>
  </si>
  <si>
    <r>
      <t>輸　　　　出　　　　実　　　　績　　　　　</t>
    </r>
    <r>
      <rPr>
        <sz val="10"/>
        <rFont val="ＭＳ Ｐ明朝"/>
        <family val="1"/>
      </rPr>
      <t>（続）</t>
    </r>
  </si>
  <si>
    <t>(単位  円)</t>
  </si>
  <si>
    <t>品　　　　　　　目</t>
  </si>
  <si>
    <t>数　量</t>
  </si>
  <si>
    <t>単位</t>
  </si>
  <si>
    <t>金　　　　額</t>
  </si>
  <si>
    <t>輸出先</t>
  </si>
  <si>
    <t>品目</t>
  </si>
  <si>
    <t>数量</t>
  </si>
  <si>
    <t>金額</t>
  </si>
  <si>
    <t>昭和32年</t>
  </si>
  <si>
    <t>熊手</t>
  </si>
  <si>
    <t>本</t>
  </si>
  <si>
    <t>米国</t>
  </si>
  <si>
    <t>繊維品</t>
  </si>
  <si>
    <t>衝立</t>
  </si>
  <si>
    <t>組</t>
  </si>
  <si>
    <t>生糸</t>
  </si>
  <si>
    <t>貫</t>
  </si>
  <si>
    <t>米国、フランス</t>
  </si>
  <si>
    <t>割竹スダレ</t>
  </si>
  <si>
    <t>平方呎</t>
  </si>
  <si>
    <t>玉糸</t>
  </si>
  <si>
    <t>斥</t>
  </si>
  <si>
    <t>肥後スダレ</t>
  </si>
  <si>
    <t>〃</t>
  </si>
  <si>
    <t>綿糸</t>
  </si>
  <si>
    <t>梱</t>
  </si>
  <si>
    <t xml:space="preserve">ビルマ、ベトナム、エチオピア、香港、タイ、東南アジア、中南米、フィリッピン
</t>
  </si>
  <si>
    <t>竹製アイスバケツ</t>
  </si>
  <si>
    <t>個</t>
  </si>
  <si>
    <t>綿布</t>
  </si>
  <si>
    <t>反</t>
  </si>
  <si>
    <t>スエーデン、米国、東南アジア</t>
  </si>
  <si>
    <t>竹製コップ</t>
  </si>
  <si>
    <t>〃</t>
  </si>
  <si>
    <t>米国、インドネシア</t>
  </si>
  <si>
    <t>スフ糸</t>
  </si>
  <si>
    <t>封度</t>
  </si>
  <si>
    <t>インドネシア、パキスタン、韓国、
ウルグアイ</t>
  </si>
  <si>
    <t>その他竹製品</t>
  </si>
  <si>
    <t>米国、沖縄</t>
  </si>
  <si>
    <t>非金属、鉱産物</t>
  </si>
  <si>
    <t>炭酸カルシウム</t>
  </si>
  <si>
    <t>屯</t>
  </si>
  <si>
    <t>香港、フィリピン</t>
  </si>
  <si>
    <t>その他</t>
  </si>
  <si>
    <t>石炭石</t>
  </si>
  <si>
    <t>香港</t>
  </si>
  <si>
    <t>シーグラスマット</t>
  </si>
  <si>
    <t>ペール</t>
  </si>
  <si>
    <t>後藤散</t>
  </si>
  <si>
    <t>袋</t>
  </si>
  <si>
    <t>沖縄</t>
  </si>
  <si>
    <t>窯業製品</t>
  </si>
  <si>
    <t xml:space="preserve">インドネシア、シンガポール、沖縄、ビルマ、フィリッピン、中共、韓国
</t>
  </si>
  <si>
    <t>シーグラス小縄</t>
  </si>
  <si>
    <t>セメント</t>
  </si>
  <si>
    <t>小鹿田焼</t>
  </si>
  <si>
    <t>資料　商務観光課</t>
  </si>
  <si>
    <t>化学製品</t>
  </si>
  <si>
    <t>軍用火薬</t>
  </si>
  <si>
    <t>瓩</t>
  </si>
  <si>
    <t>タイ国</t>
  </si>
  <si>
    <t>化学染料</t>
  </si>
  <si>
    <t>ブラジル、チリー、台湾、アルゼンチン、
イタリア</t>
  </si>
  <si>
    <t>木蝋</t>
  </si>
  <si>
    <t>インド、フランス、アルゼンチン</t>
  </si>
  <si>
    <t>タイヤチューブ</t>
  </si>
  <si>
    <t>中共</t>
  </si>
  <si>
    <t>機械器具製品</t>
  </si>
  <si>
    <t>製粉機</t>
  </si>
  <si>
    <t>台</t>
  </si>
  <si>
    <t>インド</t>
  </si>
  <si>
    <t>精選機</t>
  </si>
  <si>
    <t>焼玉エンジン</t>
  </si>
  <si>
    <t>ビルマ</t>
  </si>
  <si>
    <t>　　〃　　　　　部　品</t>
  </si>
  <si>
    <t>点</t>
  </si>
  <si>
    <t>底曳網漁船</t>
  </si>
  <si>
    <t>隻</t>
  </si>
  <si>
    <t>韓国</t>
  </si>
  <si>
    <t>金属製品</t>
  </si>
  <si>
    <t>フェロニッケル</t>
  </si>
  <si>
    <t>オーストリヤ、スエーデン、フランス、
ドイツ</t>
  </si>
  <si>
    <t>セレニウム</t>
  </si>
  <si>
    <t>米国、オーストリヤ、西ドイツ</t>
  </si>
  <si>
    <t>食糧品</t>
  </si>
  <si>
    <t>蜜柑罐詰</t>
  </si>
  <si>
    <t>函</t>
  </si>
  <si>
    <t xml:space="preserve">米国、英国ニュージランド、スエーデン
ドイツ、ケニア
</t>
  </si>
  <si>
    <t>椎茸</t>
  </si>
  <si>
    <t>香港、シンガポール、マラヤ連邦</t>
  </si>
  <si>
    <t>木竹製品</t>
  </si>
  <si>
    <t>杉材及び製品</t>
  </si>
  <si>
    <t>石</t>
  </si>
  <si>
    <t>合板</t>
  </si>
  <si>
    <t>ポーランド、米国、キューバ、ベルギー
ビルマ</t>
  </si>
  <si>
    <t>釣り竿</t>
  </si>
  <si>
    <t>米国、ヨーロッパ</t>
  </si>
  <si>
    <t>青丸竹</t>
  </si>
  <si>
    <t>束</t>
  </si>
  <si>
    <t>高飛棒</t>
  </si>
  <si>
    <t>スエーデン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</si>
</sst>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);[Red]\(0\)"/>
    <numFmt numFmtId="180" formatCode="#,##0;[Red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8.5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176" fontId="19" fillId="0" borderId="0" xfId="61" applyNumberFormat="1" applyFont="1" applyAlignment="1" applyProtection="1">
      <alignment horizontal="centerContinuous"/>
      <protection/>
    </xf>
    <xf numFmtId="176" fontId="18" fillId="0" borderId="0" xfId="61" applyNumberFormat="1" applyFont="1">
      <alignment/>
      <protection/>
    </xf>
    <xf numFmtId="176" fontId="22" fillId="0" borderId="0" xfId="61" applyNumberFormat="1" applyFont="1" applyAlignment="1" applyProtection="1">
      <alignment horizontal="centerContinuous"/>
      <protection/>
    </xf>
    <xf numFmtId="176" fontId="22" fillId="0" borderId="0" xfId="61" applyNumberFormat="1" applyFont="1" applyBorder="1" applyAlignment="1">
      <alignment horizontal="centerContinuous"/>
      <protection/>
    </xf>
    <xf numFmtId="176" fontId="18" fillId="0" borderId="0" xfId="61" applyNumberFormat="1" applyFont="1" applyBorder="1" applyAlignment="1">
      <alignment horizontal="centerContinuous"/>
      <protection/>
    </xf>
    <xf numFmtId="176" fontId="18" fillId="0" borderId="0" xfId="61" applyNumberFormat="1" applyFont="1" applyAlignment="1">
      <alignment horizontal="centerContinuous"/>
      <protection/>
    </xf>
    <xf numFmtId="176" fontId="24" fillId="0" borderId="10" xfId="61" applyNumberFormat="1" applyFont="1" applyBorder="1" applyAlignment="1" applyProtection="1">
      <alignment horizontal="left"/>
      <protection/>
    </xf>
    <xf numFmtId="176" fontId="18" fillId="0" borderId="10" xfId="61" applyNumberFormat="1" applyFont="1" applyBorder="1" applyAlignment="1" applyProtection="1">
      <alignment horizontal="left"/>
      <protection/>
    </xf>
    <xf numFmtId="176" fontId="18" fillId="0" borderId="10" xfId="61" applyNumberFormat="1" applyFont="1" applyBorder="1">
      <alignment/>
      <protection/>
    </xf>
    <xf numFmtId="176" fontId="18" fillId="0" borderId="10" xfId="61" applyNumberFormat="1" applyFont="1" applyBorder="1" applyAlignment="1">
      <alignment horizontal="center"/>
      <protection/>
    </xf>
    <xf numFmtId="177" fontId="18" fillId="0" borderId="10" xfId="61" applyNumberFormat="1" applyFont="1" applyBorder="1">
      <alignment/>
      <protection/>
    </xf>
    <xf numFmtId="177" fontId="18" fillId="0" borderId="0" xfId="61" applyNumberFormat="1" applyFont="1" applyBorder="1">
      <alignment/>
      <protection/>
    </xf>
    <xf numFmtId="176" fontId="25" fillId="0" borderId="0" xfId="61" applyNumberFormat="1" applyFont="1" applyBorder="1" applyAlignment="1" applyProtection="1">
      <alignment horizontal="center"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18" fillId="0" borderId="11" xfId="61" applyFont="1" applyBorder="1" applyAlignment="1">
      <alignment horizontal="center" vertical="center"/>
      <protection/>
    </xf>
    <xf numFmtId="176" fontId="25" fillId="0" borderId="12" xfId="61" applyNumberFormat="1" applyFont="1" applyBorder="1" applyAlignment="1">
      <alignment horizontal="center" vertical="center"/>
      <protection/>
    </xf>
    <xf numFmtId="176" fontId="25" fillId="0" borderId="12" xfId="61" applyNumberFormat="1" applyFont="1" applyFill="1" applyBorder="1" applyAlignment="1">
      <alignment horizontal="center" vertical="center"/>
      <protection/>
    </xf>
    <xf numFmtId="0" fontId="25" fillId="0" borderId="13" xfId="61" applyNumberFormat="1" applyFont="1" applyBorder="1" applyAlignment="1">
      <alignment horizontal="distributed" vertical="center"/>
      <protection/>
    </xf>
    <xf numFmtId="177" fontId="25" fillId="0" borderId="0" xfId="61" applyNumberFormat="1" applyFont="1" applyBorder="1" applyAlignment="1">
      <alignment horizontal="center" vertical="center"/>
      <protection/>
    </xf>
    <xf numFmtId="176" fontId="18" fillId="0" borderId="0" xfId="61" applyNumberFormat="1" applyFont="1" applyBorder="1" applyAlignment="1">
      <alignment horizontal="distributed" vertical="center"/>
      <protection/>
    </xf>
    <xf numFmtId="0" fontId="18" fillId="0" borderId="0" xfId="61" applyFont="1" applyBorder="1" applyAlignment="1">
      <alignment horizontal="distributed" vertical="center"/>
      <protection/>
    </xf>
    <xf numFmtId="0" fontId="18" fillId="0" borderId="11" xfId="61" applyFont="1" applyBorder="1" applyAlignment="1">
      <alignment horizontal="distributed" vertical="center"/>
      <protection/>
    </xf>
    <xf numFmtId="176" fontId="18" fillId="0" borderId="14" xfId="61" applyNumberFormat="1" applyFont="1" applyBorder="1" applyAlignment="1">
      <alignment horizontal="distributed" vertical="center"/>
      <protection/>
    </xf>
    <xf numFmtId="176" fontId="18" fillId="0" borderId="15" xfId="61" applyNumberFormat="1" applyFont="1" applyBorder="1" applyAlignment="1">
      <alignment horizontal="distributed" vertical="center"/>
      <protection/>
    </xf>
    <xf numFmtId="176" fontId="18" fillId="0" borderId="13" xfId="61" applyNumberFormat="1" applyFont="1" applyBorder="1" applyAlignment="1">
      <alignment horizontal="distributed" vertical="center"/>
      <protection/>
    </xf>
    <xf numFmtId="176" fontId="18" fillId="0" borderId="0" xfId="61" applyNumberFormat="1" applyFont="1" applyAlignment="1">
      <alignment vertical="center"/>
      <protection/>
    </xf>
    <xf numFmtId="0" fontId="18" fillId="0" borderId="16" xfId="61" applyFont="1" applyBorder="1" applyAlignment="1">
      <alignment horizontal="center" vertical="center"/>
      <protection/>
    </xf>
    <xf numFmtId="0" fontId="18" fillId="0" borderId="17" xfId="61" applyFont="1" applyBorder="1" applyAlignment="1">
      <alignment horizontal="center" vertical="center"/>
      <protection/>
    </xf>
    <xf numFmtId="176" fontId="25" fillId="0" borderId="18" xfId="61" applyNumberFormat="1" applyFont="1" applyBorder="1" applyAlignment="1">
      <alignment horizontal="center" vertical="center"/>
      <protection/>
    </xf>
    <xf numFmtId="0" fontId="18" fillId="0" borderId="18" xfId="61" applyFont="1" applyBorder="1" applyAlignment="1">
      <alignment horizontal="center" vertical="center"/>
      <protection/>
    </xf>
    <xf numFmtId="0" fontId="18" fillId="0" borderId="18" xfId="61" applyFont="1" applyFill="1" applyBorder="1" applyAlignment="1">
      <alignment horizontal="center" vertical="center"/>
      <protection/>
    </xf>
    <xf numFmtId="0" fontId="25" fillId="0" borderId="19" xfId="61" applyNumberFormat="1" applyFont="1" applyBorder="1" applyAlignment="1">
      <alignment horizontal="distributed" vertical="center"/>
      <protection/>
    </xf>
    <xf numFmtId="0" fontId="18" fillId="0" borderId="16" xfId="61" applyFont="1" applyBorder="1" applyAlignment="1">
      <alignment horizontal="distributed" vertical="center"/>
      <protection/>
    </xf>
    <xf numFmtId="0" fontId="18" fillId="0" borderId="17" xfId="61" applyFont="1" applyBorder="1" applyAlignment="1">
      <alignment horizontal="distributed" vertical="center"/>
      <protection/>
    </xf>
    <xf numFmtId="0" fontId="18" fillId="0" borderId="19" xfId="61" applyFont="1" applyBorder="1" applyAlignment="1">
      <alignment horizontal="distributed" vertical="center"/>
      <protection/>
    </xf>
    <xf numFmtId="0" fontId="18" fillId="0" borderId="18" xfId="61" applyFont="1" applyBorder="1" applyAlignment="1">
      <alignment horizontal="distributed" vertical="center"/>
      <protection/>
    </xf>
    <xf numFmtId="0" fontId="18" fillId="0" borderId="19" xfId="61" applyFont="1" applyBorder="1" applyAlignment="1">
      <alignment horizontal="distributed" vertical="center"/>
      <protection/>
    </xf>
    <xf numFmtId="176" fontId="18" fillId="0" borderId="20" xfId="61" applyNumberFormat="1" applyFont="1" applyBorder="1" applyAlignment="1" applyProtection="1">
      <alignment horizontal="distributed" vertical="center"/>
      <protection/>
    </xf>
    <xf numFmtId="176" fontId="18" fillId="0" borderId="21" xfId="61" applyNumberFormat="1" applyFont="1" applyBorder="1" applyAlignment="1" applyProtection="1">
      <alignment horizontal="center" vertical="center"/>
      <protection/>
    </xf>
    <xf numFmtId="176" fontId="18" fillId="0" borderId="0" xfId="61" applyNumberFormat="1" applyFont="1" applyBorder="1" applyAlignment="1">
      <alignment horizontal="center" vertical="center"/>
      <protection/>
    </xf>
    <xf numFmtId="0" fontId="18" fillId="0" borderId="0" xfId="61" applyFont="1" applyBorder="1" applyAlignment="1">
      <alignment horizontal="center" vertical="center"/>
      <protection/>
    </xf>
    <xf numFmtId="41" fontId="43" fillId="0" borderId="0" xfId="0" applyNumberFormat="1" applyFont="1" applyAlignment="1">
      <alignment vertical="center"/>
    </xf>
    <xf numFmtId="0" fontId="18" fillId="0" borderId="0" xfId="61" applyNumberFormat="1" applyFont="1" applyBorder="1" applyAlignment="1">
      <alignment horizontal="left" vertical="center"/>
      <protection/>
    </xf>
    <xf numFmtId="0" fontId="18" fillId="0" borderId="0" xfId="61" applyFont="1" applyBorder="1" applyAlignment="1">
      <alignment horizontal="distributed" vertical="center"/>
      <protection/>
    </xf>
    <xf numFmtId="0" fontId="18" fillId="0" borderId="21" xfId="61" applyFont="1" applyBorder="1" applyAlignment="1">
      <alignment horizontal="distributed" vertical="center"/>
      <protection/>
    </xf>
    <xf numFmtId="0" fontId="18" fillId="0" borderId="0" xfId="61" applyFont="1" applyBorder="1" applyAlignment="1">
      <alignment horizontal="distributed" vertical="center"/>
      <protection/>
    </xf>
    <xf numFmtId="176" fontId="18" fillId="0" borderId="0" xfId="61" applyNumberFormat="1" applyFont="1" applyBorder="1" applyAlignment="1" applyProtection="1">
      <alignment horizontal="center" vertical="center"/>
      <protection/>
    </xf>
    <xf numFmtId="176" fontId="18" fillId="0" borderId="11" xfId="61" applyNumberFormat="1" applyFont="1" applyBorder="1" applyAlignment="1" applyProtection="1">
      <alignment horizontal="center" vertical="center"/>
      <protection/>
    </xf>
    <xf numFmtId="176" fontId="18" fillId="0" borderId="0" xfId="61" applyNumberFormat="1" applyFont="1" applyBorder="1" applyAlignment="1">
      <alignment horizontal="distributed"/>
      <protection/>
    </xf>
    <xf numFmtId="176" fontId="18" fillId="0" borderId="0" xfId="61" applyNumberFormat="1" applyFont="1" applyBorder="1" applyAlignment="1">
      <alignment horizontal="distributed"/>
      <protection/>
    </xf>
    <xf numFmtId="176" fontId="18" fillId="0" borderId="11" xfId="61" applyNumberFormat="1" applyFont="1" applyBorder="1" applyAlignment="1">
      <alignment horizontal="distributed"/>
      <protection/>
    </xf>
    <xf numFmtId="176" fontId="18" fillId="0" borderId="0" xfId="61" applyNumberFormat="1" applyFont="1" applyAlignment="1">
      <alignment horizontal="center" vertical="center"/>
      <protection/>
    </xf>
    <xf numFmtId="176" fontId="18" fillId="0" borderId="0" xfId="61" applyNumberFormat="1" applyFont="1" applyBorder="1" applyAlignment="1" applyProtection="1">
      <alignment horizontal="distributed"/>
      <protection/>
    </xf>
    <xf numFmtId="0" fontId="18" fillId="0" borderId="0" xfId="61" applyFont="1" applyAlignment="1">
      <alignment horizontal="distributed"/>
      <protection/>
    </xf>
    <xf numFmtId="0" fontId="18" fillId="0" borderId="0" xfId="61" applyFont="1" applyAlignment="1">
      <alignment horizontal="distributed"/>
      <protection/>
    </xf>
    <xf numFmtId="176" fontId="18" fillId="0" borderId="11" xfId="61" applyNumberFormat="1" applyFont="1" applyBorder="1" applyAlignment="1" applyProtection="1" quotePrefix="1">
      <alignment horizontal="left"/>
      <protection/>
    </xf>
    <xf numFmtId="176" fontId="18" fillId="0" borderId="0" xfId="61" applyNumberFormat="1" applyFont="1" applyBorder="1" applyAlignment="1">
      <alignment horizontal="right"/>
      <protection/>
    </xf>
    <xf numFmtId="176" fontId="18" fillId="0" borderId="0" xfId="61" applyNumberFormat="1" applyFont="1" applyBorder="1" applyAlignment="1">
      <alignment horizontal="center"/>
      <protection/>
    </xf>
    <xf numFmtId="0" fontId="18" fillId="0" borderId="0" xfId="61" applyNumberFormat="1" applyFont="1" applyBorder="1" applyAlignment="1" quotePrefix="1">
      <alignment horizontal="left"/>
      <protection/>
    </xf>
    <xf numFmtId="177" fontId="18" fillId="0" borderId="0" xfId="61" applyNumberFormat="1" applyFont="1" applyBorder="1" applyAlignment="1" quotePrefix="1">
      <alignment horizontal="left"/>
      <protection/>
    </xf>
    <xf numFmtId="176" fontId="18" fillId="0" borderId="0" xfId="61" applyNumberFormat="1" applyFont="1" applyBorder="1">
      <alignment/>
      <protection/>
    </xf>
    <xf numFmtId="0" fontId="18" fillId="0" borderId="11" xfId="61" applyFont="1" applyBorder="1" applyAlignment="1">
      <alignment horizontal="distributed"/>
      <protection/>
    </xf>
    <xf numFmtId="176" fontId="18" fillId="0" borderId="0" xfId="61" applyNumberFormat="1" applyFont="1" applyBorder="1" applyAlignment="1" applyProtection="1" quotePrefix="1">
      <alignment horizontal="distributed"/>
      <protection/>
    </xf>
    <xf numFmtId="176" fontId="18" fillId="0" borderId="0" xfId="61" applyNumberFormat="1" applyFont="1" applyBorder="1" applyAlignment="1" applyProtection="1">
      <alignment horizontal="distributed" vertical="center"/>
      <protection/>
    </xf>
    <xf numFmtId="0" fontId="18" fillId="0" borderId="0" xfId="61" applyNumberFormat="1" applyFont="1" applyBorder="1" applyAlignment="1">
      <alignment horizontal="left"/>
      <protection/>
    </xf>
    <xf numFmtId="177" fontId="18" fillId="0" borderId="0" xfId="61" applyNumberFormat="1" applyFont="1" applyBorder="1" applyAlignment="1">
      <alignment horizontal="left"/>
      <protection/>
    </xf>
    <xf numFmtId="3" fontId="18" fillId="0" borderId="0" xfId="61" applyNumberFormat="1" applyFont="1" applyBorder="1" applyAlignment="1" applyProtection="1">
      <alignment horizontal="center" vertical="center"/>
      <protection locked="0"/>
    </xf>
    <xf numFmtId="176" fontId="18" fillId="0" borderId="0" xfId="61" applyNumberFormat="1" applyFont="1" applyAlignment="1">
      <alignment horizontal="distributed" vertical="center"/>
      <protection/>
    </xf>
    <xf numFmtId="178" fontId="18" fillId="0" borderId="0" xfId="61" applyNumberFormat="1" applyFont="1" applyBorder="1" applyAlignment="1">
      <alignment horizontal="right"/>
      <protection/>
    </xf>
    <xf numFmtId="0" fontId="18" fillId="0" borderId="0" xfId="61" applyFont="1" applyAlignment="1">
      <alignment horizontal="center" vertical="center"/>
      <protection/>
    </xf>
    <xf numFmtId="0" fontId="18" fillId="0" borderId="0" xfId="61" applyNumberFormat="1" applyFont="1" applyBorder="1" applyAlignment="1">
      <alignment horizontal="left" vertical="center" wrapText="1"/>
      <protection/>
    </xf>
    <xf numFmtId="0" fontId="18" fillId="0" borderId="0" xfId="61" applyFont="1" applyAlignment="1">
      <alignment horizontal="distributed" vertical="center"/>
      <protection/>
    </xf>
    <xf numFmtId="0" fontId="18" fillId="0" borderId="0" xfId="61" applyNumberFormat="1" applyFont="1" applyBorder="1" applyAlignment="1">
      <alignment horizontal="left" wrapText="1"/>
      <protection/>
    </xf>
    <xf numFmtId="176" fontId="18" fillId="0" borderId="11" xfId="61" applyNumberFormat="1" applyFont="1" applyBorder="1" applyAlignment="1">
      <alignment horizontal="distributed" vertical="center"/>
      <protection/>
    </xf>
    <xf numFmtId="41" fontId="18" fillId="0" borderId="0" xfId="61" applyNumberFormat="1" applyFont="1">
      <alignment/>
      <protection/>
    </xf>
    <xf numFmtId="176" fontId="18" fillId="0" borderId="0" xfId="61" applyNumberFormat="1" applyFont="1" applyBorder="1" applyAlignment="1" applyProtection="1">
      <alignment horizontal="distributed"/>
      <protection/>
    </xf>
    <xf numFmtId="176" fontId="18" fillId="0" borderId="0" xfId="61" applyNumberFormat="1" applyFont="1" applyAlignment="1">
      <alignment horizontal="distributed"/>
      <protection/>
    </xf>
    <xf numFmtId="41" fontId="18" fillId="0" borderId="0" xfId="61" applyNumberFormat="1" applyFont="1" applyBorder="1" applyAlignment="1">
      <alignment horizontal="right"/>
      <protection/>
    </xf>
    <xf numFmtId="0" fontId="18" fillId="0" borderId="11" xfId="61" applyFont="1" applyBorder="1" applyAlignment="1">
      <alignment horizontal="distributed"/>
      <protection/>
    </xf>
    <xf numFmtId="176" fontId="18" fillId="0" borderId="0" xfId="61" applyNumberFormat="1" applyFont="1" applyAlignment="1">
      <alignment horizontal="distributed"/>
      <protection/>
    </xf>
    <xf numFmtId="176" fontId="18" fillId="0" borderId="11" xfId="61" applyNumberFormat="1" applyFont="1" applyBorder="1" applyAlignment="1" applyProtection="1">
      <alignment horizontal="left"/>
      <protection/>
    </xf>
    <xf numFmtId="0" fontId="18" fillId="0" borderId="0" xfId="61" applyFont="1" applyBorder="1" applyAlignment="1">
      <alignment horizontal="distributed"/>
      <protection/>
    </xf>
    <xf numFmtId="176" fontId="18" fillId="0" borderId="11" xfId="61" applyNumberFormat="1" applyFont="1" applyBorder="1" applyAlignment="1">
      <alignment horizontal="distributed"/>
      <protection/>
    </xf>
    <xf numFmtId="179" fontId="18" fillId="0" borderId="0" xfId="61" applyNumberFormat="1" applyFont="1" applyBorder="1" applyAlignment="1">
      <alignment horizontal="distributed" vertical="center"/>
      <protection/>
    </xf>
    <xf numFmtId="179" fontId="18" fillId="0" borderId="11" xfId="61" applyNumberFormat="1" applyFont="1" applyBorder="1" applyAlignment="1">
      <alignment horizontal="distributed" vertical="center"/>
      <protection/>
    </xf>
    <xf numFmtId="41" fontId="18" fillId="0" borderId="0" xfId="61" applyNumberFormat="1" applyFont="1" applyBorder="1" applyAlignment="1">
      <alignment horizontal="right" vertical="center"/>
      <protection/>
    </xf>
    <xf numFmtId="176" fontId="18" fillId="0" borderId="0" xfId="61" applyNumberFormat="1" applyFont="1" applyAlignment="1">
      <alignment horizontal="distributed" vertical="center"/>
      <protection/>
    </xf>
    <xf numFmtId="176" fontId="18" fillId="0" borderId="0" xfId="61" applyNumberFormat="1" applyFont="1" applyBorder="1" applyAlignment="1">
      <alignment horizontal="distributed" vertical="center"/>
      <protection/>
    </xf>
    <xf numFmtId="176" fontId="18" fillId="0" borderId="10" xfId="61" applyNumberFormat="1" applyFont="1" applyBorder="1" applyAlignment="1">
      <alignment horizontal="distributed"/>
      <protection/>
    </xf>
    <xf numFmtId="0" fontId="18" fillId="0" borderId="22" xfId="61" applyFont="1" applyBorder="1" applyAlignment="1">
      <alignment horizontal="distributed"/>
      <protection/>
    </xf>
    <xf numFmtId="176" fontId="18" fillId="0" borderId="10" xfId="61" applyNumberFormat="1" applyFont="1" applyBorder="1" applyAlignment="1">
      <alignment horizontal="center" vertical="center"/>
      <protection/>
    </xf>
    <xf numFmtId="0" fontId="18" fillId="0" borderId="0" xfId="61" applyBorder="1" applyAlignment="1">
      <alignment horizontal="distributed"/>
      <protection/>
    </xf>
    <xf numFmtId="176" fontId="18" fillId="0" borderId="0" xfId="61" applyNumberFormat="1" applyFont="1" applyAlignment="1">
      <alignment horizontal="center"/>
      <protection/>
    </xf>
    <xf numFmtId="176" fontId="18" fillId="0" borderId="0" xfId="61" applyNumberFormat="1" applyFont="1" applyAlignment="1">
      <alignment horizontal="distributed" vertical="distributed"/>
      <protection/>
    </xf>
    <xf numFmtId="177" fontId="18" fillId="0" borderId="0" xfId="61" applyNumberFormat="1" applyFont="1" applyBorder="1" applyAlignment="1">
      <alignment horizontal="left" vertical="center"/>
      <protection/>
    </xf>
    <xf numFmtId="176" fontId="18" fillId="0" borderId="0" xfId="61" applyNumberFormat="1" applyFont="1" applyBorder="1" applyAlignment="1">
      <alignment/>
      <protection/>
    </xf>
    <xf numFmtId="176" fontId="18" fillId="0" borderId="0" xfId="61" applyNumberFormat="1" applyFont="1" applyBorder="1" applyAlignment="1" applyProtection="1" quotePrefix="1">
      <alignment horizontal="distributed"/>
      <protection/>
    </xf>
    <xf numFmtId="0" fontId="18" fillId="0" borderId="0" xfId="61" applyFont="1" applyBorder="1" applyAlignment="1">
      <alignment horizontal="distributed"/>
      <protection/>
    </xf>
    <xf numFmtId="0" fontId="18" fillId="0" borderId="11" xfId="61" applyFont="1" applyBorder="1" applyAlignment="1">
      <alignment horizontal="left"/>
      <protection/>
    </xf>
    <xf numFmtId="41" fontId="18" fillId="0" borderId="14" xfId="61" applyNumberFormat="1" applyFont="1" applyBorder="1" applyAlignment="1">
      <alignment horizontal="right" vertical="distributed"/>
      <protection/>
    </xf>
    <xf numFmtId="176" fontId="18" fillId="0" borderId="0" xfId="61" applyNumberFormat="1" applyFont="1" applyBorder="1" applyAlignment="1" applyProtection="1">
      <alignment/>
      <protection/>
    </xf>
    <xf numFmtId="180" fontId="18" fillId="0" borderId="0" xfId="61" applyNumberFormat="1" applyFont="1" applyBorder="1" applyAlignment="1" applyProtection="1">
      <alignment horizontal="center" vertical="center"/>
      <protection locked="0"/>
    </xf>
    <xf numFmtId="41" fontId="18" fillId="0" borderId="0" xfId="61" applyNumberFormat="1" applyFont="1" applyBorder="1" applyAlignment="1">
      <alignment/>
      <protection/>
    </xf>
    <xf numFmtId="41" fontId="18" fillId="0" borderId="0" xfId="61" applyNumberFormat="1" applyFont="1" applyBorder="1" applyAlignment="1" applyProtection="1">
      <alignment horizontal="right"/>
      <protection locked="0"/>
    </xf>
    <xf numFmtId="41" fontId="18" fillId="0" borderId="0" xfId="61" applyNumberFormat="1" applyFont="1" applyBorder="1" applyAlignment="1" applyProtection="1">
      <alignment/>
      <protection locked="0"/>
    </xf>
    <xf numFmtId="0" fontId="18" fillId="0" borderId="0" xfId="61" applyFont="1" applyBorder="1">
      <alignment/>
      <protection/>
    </xf>
    <xf numFmtId="176" fontId="18" fillId="0" borderId="10" xfId="61" applyNumberFormat="1" applyFont="1" applyBorder="1" applyAlignment="1" applyProtection="1">
      <alignment horizontal="distributed"/>
      <protection/>
    </xf>
    <xf numFmtId="0" fontId="18" fillId="0" borderId="22" xfId="61" applyFont="1" applyBorder="1" applyAlignment="1">
      <alignment horizontal="left"/>
      <protection/>
    </xf>
    <xf numFmtId="41" fontId="18" fillId="0" borderId="10" xfId="61" applyNumberFormat="1" applyFont="1" applyBorder="1" applyAlignment="1" applyProtection="1">
      <alignment horizontal="right"/>
      <protection locked="0"/>
    </xf>
    <xf numFmtId="3" fontId="18" fillId="0" borderId="10" xfId="61" applyNumberFormat="1" applyFont="1" applyBorder="1" applyAlignment="1" applyProtection="1">
      <alignment horizontal="center" vertical="center"/>
      <protection locked="0"/>
    </xf>
    <xf numFmtId="176" fontId="18" fillId="0" borderId="10" xfId="61" applyNumberFormat="1" applyFont="1" applyBorder="1" applyAlignment="1">
      <alignment/>
      <protection/>
    </xf>
    <xf numFmtId="0" fontId="18" fillId="0" borderId="10" xfId="61" applyNumberFormat="1" applyFont="1" applyBorder="1" applyAlignment="1">
      <alignment horizontal="left"/>
      <protection/>
    </xf>
    <xf numFmtId="0" fontId="18" fillId="0" borderId="0" xfId="61" applyFont="1" applyBorder="1" applyAlignment="1">
      <alignment horizontal="left"/>
      <protection/>
    </xf>
    <xf numFmtId="3" fontId="18" fillId="0" borderId="0" xfId="61" applyNumberFormat="1" applyFont="1" applyBorder="1" applyAlignment="1" applyProtection="1">
      <alignment horizontal="center"/>
      <protection locked="0"/>
    </xf>
    <xf numFmtId="178" fontId="18" fillId="0" borderId="0" xfId="61" applyNumberFormat="1" applyFont="1" applyBorder="1" applyAlignment="1" applyProtection="1">
      <alignment horizontal="right"/>
      <protection locked="0"/>
    </xf>
    <xf numFmtId="177" fontId="18" fillId="0" borderId="0" xfId="61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4&#21830;&#26989;&#21450;&#12403;&#36031;&#26131;92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2(1)"/>
      <sheetName val="92(2)あ"/>
      <sheetName val="92(3)あ"/>
      <sheetName val="92(4)-1"/>
      <sheetName val="92(4)-2"/>
      <sheetName val="92(4)-3"/>
      <sheetName val="92(5)-1"/>
      <sheetName val="92(5)-2"/>
      <sheetName val="92(5)-3"/>
      <sheetName val="92(6)-1"/>
      <sheetName val="92(6)-2"/>
      <sheetName val="92(6)-3"/>
      <sheetName val="92(7)"/>
      <sheetName val="92（8)"/>
      <sheetName val="92(9)"/>
      <sheetName val="92(10)"/>
      <sheetName val="92(11)"/>
      <sheetName val="92(12)"/>
      <sheetName val="92(13)"/>
      <sheetName val="92(14)"/>
      <sheetName val="92(15)"/>
      <sheetName val="92(16)"/>
      <sheetName val="93"/>
      <sheetName val="93(2)"/>
      <sheetName val="93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PageLayoutView="0" workbookViewId="0" topLeftCell="A1">
      <selection activeCell="L26" sqref="L26"/>
    </sheetView>
  </sheetViews>
  <sheetFormatPr defaultColWidth="13.421875" defaultRowHeight="12" customHeight="1"/>
  <cols>
    <col min="1" max="1" width="3.00390625" style="2" customWidth="1"/>
    <col min="2" max="2" width="9.28125" style="2" customWidth="1"/>
    <col min="3" max="3" width="11.00390625" style="2" customWidth="1"/>
    <col min="4" max="4" width="1.1484375" style="2" customWidth="1"/>
    <col min="5" max="5" width="11.421875" style="93" customWidth="1"/>
    <col min="6" max="6" width="5.8515625" style="2" customWidth="1"/>
    <col min="7" max="7" width="18.8515625" style="2" customWidth="1"/>
    <col min="8" max="8" width="34.7109375" style="116" customWidth="1"/>
    <col min="9" max="9" width="3.421875" style="116" customWidth="1"/>
    <col min="10" max="10" width="2.57421875" style="2" customWidth="1"/>
    <col min="11" max="11" width="8.421875" style="2" customWidth="1"/>
    <col min="12" max="12" width="10.140625" style="2" customWidth="1"/>
    <col min="13" max="13" width="11.140625" style="2" customWidth="1"/>
    <col min="14" max="14" width="5.421875" style="2" customWidth="1"/>
    <col min="15" max="15" width="13.421875" style="2" customWidth="1"/>
    <col min="16" max="16" width="38.57421875" style="2" customWidth="1"/>
    <col min="17" max="16384" width="13.42187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6" ht="15.75" customHeight="1">
      <c r="A2" s="3" t="s">
        <v>1</v>
      </c>
      <c r="B2" s="1"/>
      <c r="C2" s="1"/>
      <c r="D2" s="1"/>
      <c r="E2" s="1"/>
      <c r="F2" s="1"/>
      <c r="G2" s="1"/>
      <c r="H2" s="1"/>
      <c r="I2" s="1"/>
      <c r="J2" s="4" t="s">
        <v>2</v>
      </c>
      <c r="K2" s="5"/>
      <c r="L2" s="5"/>
      <c r="M2" s="6"/>
      <c r="N2" s="6"/>
      <c r="O2" s="6"/>
      <c r="P2" s="6"/>
    </row>
    <row r="3" spans="1:16" ht="12" customHeight="1" thickBot="1">
      <c r="A3" s="7"/>
      <c r="B3" s="7" t="s">
        <v>3</v>
      </c>
      <c r="C3" s="8"/>
      <c r="D3" s="9"/>
      <c r="E3" s="10"/>
      <c r="F3" s="9"/>
      <c r="G3" s="9"/>
      <c r="H3" s="11"/>
      <c r="I3" s="12"/>
      <c r="J3" s="9"/>
      <c r="K3" s="9"/>
      <c r="L3" s="9"/>
      <c r="M3" s="9"/>
      <c r="N3" s="9"/>
      <c r="O3" s="9"/>
      <c r="P3" s="9"/>
    </row>
    <row r="4" spans="1:16" s="26" customFormat="1" ht="12" customHeight="1">
      <c r="A4" s="13" t="s">
        <v>4</v>
      </c>
      <c r="B4" s="14"/>
      <c r="C4" s="14"/>
      <c r="D4" s="15"/>
      <c r="E4" s="16" t="s">
        <v>5</v>
      </c>
      <c r="F4" s="16" t="s">
        <v>6</v>
      </c>
      <c r="G4" s="17" t="s">
        <v>7</v>
      </c>
      <c r="H4" s="18" t="s">
        <v>8</v>
      </c>
      <c r="I4" s="19"/>
      <c r="J4" s="20" t="s">
        <v>9</v>
      </c>
      <c r="K4" s="21"/>
      <c r="L4" s="22"/>
      <c r="M4" s="23" t="s">
        <v>10</v>
      </c>
      <c r="N4" s="24" t="s">
        <v>6</v>
      </c>
      <c r="O4" s="24" t="s">
        <v>11</v>
      </c>
      <c r="P4" s="25" t="s">
        <v>8</v>
      </c>
    </row>
    <row r="5" spans="1:16" ht="12" customHeight="1">
      <c r="A5" s="27"/>
      <c r="B5" s="27"/>
      <c r="C5" s="27"/>
      <c r="D5" s="28"/>
      <c r="E5" s="29"/>
      <c r="F5" s="30"/>
      <c r="G5" s="31"/>
      <c r="H5" s="32"/>
      <c r="I5" s="19"/>
      <c r="J5" s="33"/>
      <c r="K5" s="33"/>
      <c r="L5" s="34"/>
      <c r="M5" s="35"/>
      <c r="N5" s="36"/>
      <c r="O5" s="36"/>
      <c r="P5" s="37"/>
    </row>
    <row r="6" spans="1:16" ht="11.25" customHeight="1">
      <c r="A6" s="38" t="s">
        <v>12</v>
      </c>
      <c r="B6" s="38"/>
      <c r="C6" s="38"/>
      <c r="D6" s="39"/>
      <c r="E6" s="40"/>
      <c r="F6" s="41"/>
      <c r="G6" s="42">
        <f>SUM(G8,G15,G19,G23,G29,G36,G40,G45,G61)</f>
        <v>6639087527</v>
      </c>
      <c r="H6" s="43"/>
      <c r="I6" s="19"/>
      <c r="J6" s="44"/>
      <c r="K6" s="44"/>
      <c r="L6" s="45"/>
      <c r="M6" s="44"/>
      <c r="N6" s="41"/>
      <c r="O6" s="44"/>
      <c r="P6" s="46"/>
    </row>
    <row r="7" spans="1:16" ht="11.25" customHeight="1">
      <c r="A7" s="47"/>
      <c r="B7" s="47"/>
      <c r="C7" s="47"/>
      <c r="D7" s="48"/>
      <c r="E7" s="40"/>
      <c r="F7" s="41"/>
      <c r="G7" s="42"/>
      <c r="H7" s="43"/>
      <c r="I7" s="19"/>
      <c r="J7" s="49"/>
      <c r="K7" s="50" t="s">
        <v>13</v>
      </c>
      <c r="L7" s="51"/>
      <c r="M7" s="42">
        <v>128314</v>
      </c>
      <c r="N7" s="52" t="s">
        <v>14</v>
      </c>
      <c r="O7" s="42">
        <v>3652800</v>
      </c>
      <c r="P7" s="2" t="s">
        <v>15</v>
      </c>
    </row>
    <row r="8" spans="1:16" ht="12" customHeight="1">
      <c r="A8" s="53" t="s">
        <v>16</v>
      </c>
      <c r="B8" s="54"/>
      <c r="C8" s="55"/>
      <c r="D8" s="56"/>
      <c r="E8" s="57"/>
      <c r="F8" s="58"/>
      <c r="G8" s="42">
        <f>SUM(G9:G13)</f>
        <v>1200961584</v>
      </c>
      <c r="H8" s="59"/>
      <c r="I8" s="60"/>
      <c r="J8" s="61"/>
      <c r="K8" s="50" t="s">
        <v>17</v>
      </c>
      <c r="L8" s="62"/>
      <c r="M8" s="42">
        <v>1522</v>
      </c>
      <c r="N8" s="52" t="s">
        <v>18</v>
      </c>
      <c r="O8" s="42">
        <v>3652800</v>
      </c>
      <c r="P8" s="2" t="s">
        <v>15</v>
      </c>
    </row>
    <row r="9" spans="1:16" ht="12" customHeight="1">
      <c r="A9" s="63"/>
      <c r="B9" s="64" t="s">
        <v>19</v>
      </c>
      <c r="C9" s="21"/>
      <c r="D9" s="56"/>
      <c r="E9" s="42">
        <v>11690</v>
      </c>
      <c r="F9" s="58" t="s">
        <v>20</v>
      </c>
      <c r="G9" s="42">
        <v>142618000</v>
      </c>
      <c r="H9" s="65" t="s">
        <v>21</v>
      </c>
      <c r="I9" s="66"/>
      <c r="J9" s="61"/>
      <c r="K9" s="50" t="s">
        <v>22</v>
      </c>
      <c r="L9" s="51"/>
      <c r="M9" s="42">
        <v>1904260</v>
      </c>
      <c r="N9" s="67" t="s">
        <v>23</v>
      </c>
      <c r="O9" s="42">
        <v>12519878</v>
      </c>
      <c r="P9" s="2" t="s">
        <v>15</v>
      </c>
    </row>
    <row r="10" spans="1:16" ht="12" customHeight="1">
      <c r="A10" s="63"/>
      <c r="B10" s="68" t="s">
        <v>24</v>
      </c>
      <c r="C10" s="68"/>
      <c r="D10" s="56"/>
      <c r="E10" s="42">
        <v>10129</v>
      </c>
      <c r="F10" s="40" t="s">
        <v>25</v>
      </c>
      <c r="G10" s="42">
        <v>17194286</v>
      </c>
      <c r="H10" s="65" t="s">
        <v>15</v>
      </c>
      <c r="I10" s="66"/>
      <c r="J10" s="69"/>
      <c r="K10" s="50" t="s">
        <v>26</v>
      </c>
      <c r="L10" s="62"/>
      <c r="M10" s="42">
        <v>1459451</v>
      </c>
      <c r="N10" s="52" t="s">
        <v>27</v>
      </c>
      <c r="O10" s="42">
        <v>11904867</v>
      </c>
      <c r="P10" s="2" t="s">
        <v>15</v>
      </c>
    </row>
    <row r="11" spans="2:16" ht="26.25" customHeight="1">
      <c r="B11" s="68" t="s">
        <v>28</v>
      </c>
      <c r="C11" s="68"/>
      <c r="D11" s="56"/>
      <c r="E11" s="42">
        <v>2833</v>
      </c>
      <c r="F11" s="70" t="s">
        <v>29</v>
      </c>
      <c r="G11" s="42">
        <v>247458456</v>
      </c>
      <c r="H11" s="71" t="s">
        <v>30</v>
      </c>
      <c r="I11" s="61"/>
      <c r="J11" s="49"/>
      <c r="K11" s="50" t="s">
        <v>31</v>
      </c>
      <c r="L11" s="62"/>
      <c r="M11" s="42">
        <v>296</v>
      </c>
      <c r="N11" s="52" t="s">
        <v>32</v>
      </c>
      <c r="O11" s="42">
        <v>58960</v>
      </c>
      <c r="P11" s="2" t="s">
        <v>15</v>
      </c>
    </row>
    <row r="12" spans="2:16" ht="12" customHeight="1">
      <c r="B12" s="68" t="s">
        <v>33</v>
      </c>
      <c r="C12" s="68"/>
      <c r="D12" s="56"/>
      <c r="E12" s="42">
        <v>120087</v>
      </c>
      <c r="F12" s="70" t="s">
        <v>34</v>
      </c>
      <c r="G12" s="42">
        <v>363412215</v>
      </c>
      <c r="H12" s="65" t="s">
        <v>35</v>
      </c>
      <c r="I12" s="61"/>
      <c r="J12" s="49"/>
      <c r="K12" s="50" t="s">
        <v>36</v>
      </c>
      <c r="L12" s="51"/>
      <c r="M12" s="42">
        <v>4001</v>
      </c>
      <c r="N12" s="52" t="s">
        <v>37</v>
      </c>
      <c r="O12" s="42">
        <v>285190</v>
      </c>
      <c r="P12" s="2" t="s">
        <v>38</v>
      </c>
    </row>
    <row r="13" spans="2:16" ht="23.25" customHeight="1">
      <c r="B13" s="64" t="s">
        <v>39</v>
      </c>
      <c r="C13" s="72"/>
      <c r="D13" s="56"/>
      <c r="E13" s="42">
        <v>2713059</v>
      </c>
      <c r="F13" s="52" t="s">
        <v>40</v>
      </c>
      <c r="G13" s="42">
        <v>430278627</v>
      </c>
      <c r="H13" s="73" t="s">
        <v>41</v>
      </c>
      <c r="I13" s="61"/>
      <c r="K13" s="20" t="s">
        <v>42</v>
      </c>
      <c r="L13" s="74"/>
      <c r="M13" s="75"/>
      <c r="N13" s="52"/>
      <c r="O13" s="42">
        <v>53286145</v>
      </c>
      <c r="P13" s="2" t="s">
        <v>43</v>
      </c>
    </row>
    <row r="14" spans="1:15" ht="12" customHeight="1">
      <c r="A14" s="76"/>
      <c r="B14" s="77"/>
      <c r="C14" s="77"/>
      <c r="D14" s="56"/>
      <c r="E14" s="78"/>
      <c r="F14" s="58"/>
      <c r="G14" s="42"/>
      <c r="H14" s="65"/>
      <c r="I14" s="66"/>
      <c r="J14" s="61"/>
      <c r="K14" s="49"/>
      <c r="L14" s="79"/>
      <c r="M14" s="75"/>
      <c r="N14" s="52"/>
      <c r="O14" s="75"/>
    </row>
    <row r="15" spans="1:16" ht="12.75" customHeight="1">
      <c r="A15" s="77" t="s">
        <v>44</v>
      </c>
      <c r="B15" s="54"/>
      <c r="C15" s="80"/>
      <c r="D15" s="56"/>
      <c r="E15" s="78"/>
      <c r="F15" s="58"/>
      <c r="G15" s="42">
        <f>SUM(G16:G17)</f>
        <v>16418685</v>
      </c>
      <c r="H15" s="65"/>
      <c r="I15" s="66"/>
      <c r="J15" s="61"/>
      <c r="K15" s="49"/>
      <c r="L15" s="79"/>
      <c r="M15" s="75"/>
      <c r="N15" s="52"/>
      <c r="O15" s="75"/>
      <c r="P15" s="26"/>
    </row>
    <row r="16" spans="2:16" ht="12" customHeight="1">
      <c r="B16" s="68" t="s">
        <v>45</v>
      </c>
      <c r="C16" s="68"/>
      <c r="D16" s="81"/>
      <c r="E16" s="42">
        <v>245</v>
      </c>
      <c r="F16" s="40" t="s">
        <v>46</v>
      </c>
      <c r="G16" s="42">
        <v>2740000</v>
      </c>
      <c r="H16" s="65" t="s">
        <v>47</v>
      </c>
      <c r="I16" s="66"/>
      <c r="J16" s="50" t="s">
        <v>48</v>
      </c>
      <c r="K16" s="82"/>
      <c r="L16" s="83"/>
      <c r="M16" s="75"/>
      <c r="N16" s="52"/>
      <c r="O16" s="42">
        <f>SUM(O17:O19)</f>
        <v>13854939</v>
      </c>
      <c r="P16" s="26"/>
    </row>
    <row r="17" spans="2:16" ht="12" customHeight="1">
      <c r="B17" s="77" t="s">
        <v>49</v>
      </c>
      <c r="C17" s="77"/>
      <c r="D17" s="81"/>
      <c r="E17" s="42">
        <v>34699</v>
      </c>
      <c r="F17" s="40" t="s">
        <v>46</v>
      </c>
      <c r="G17" s="42">
        <v>13678685</v>
      </c>
      <c r="H17" s="65" t="s">
        <v>50</v>
      </c>
      <c r="I17" s="66"/>
      <c r="J17" s="61"/>
      <c r="K17" s="84" t="s">
        <v>51</v>
      </c>
      <c r="L17" s="85"/>
      <c r="M17" s="42">
        <v>1777</v>
      </c>
      <c r="N17" s="52" t="s">
        <v>52</v>
      </c>
      <c r="O17" s="42">
        <v>13249539</v>
      </c>
      <c r="P17" s="2" t="s">
        <v>15</v>
      </c>
    </row>
    <row r="18" spans="4:16" ht="12" customHeight="1">
      <c r="D18" s="81"/>
      <c r="E18" s="86"/>
      <c r="G18" s="42"/>
      <c r="H18" s="65"/>
      <c r="I18" s="66"/>
      <c r="J18" s="61"/>
      <c r="K18" s="84" t="s">
        <v>53</v>
      </c>
      <c r="L18" s="85"/>
      <c r="M18" s="42">
        <v>28600</v>
      </c>
      <c r="N18" s="52" t="s">
        <v>54</v>
      </c>
      <c r="O18" s="42">
        <v>530400</v>
      </c>
      <c r="P18" s="26" t="s">
        <v>55</v>
      </c>
    </row>
    <row r="19" spans="1:16" ht="25.5" customHeight="1">
      <c r="A19" s="77" t="s">
        <v>56</v>
      </c>
      <c r="B19" s="77"/>
      <c r="C19" s="87"/>
      <c r="D19" s="81"/>
      <c r="E19" s="86"/>
      <c r="F19" s="58"/>
      <c r="G19" s="42">
        <f>SUM(G20:G21)</f>
        <v>3976763544</v>
      </c>
      <c r="H19" s="71" t="s">
        <v>57</v>
      </c>
      <c r="I19" s="66"/>
      <c r="J19" s="49"/>
      <c r="K19" s="84" t="s">
        <v>58</v>
      </c>
      <c r="L19" s="85"/>
      <c r="M19" s="42">
        <v>1000</v>
      </c>
      <c r="N19" s="52" t="s">
        <v>34</v>
      </c>
      <c r="O19" s="42">
        <v>75000</v>
      </c>
      <c r="P19" s="26" t="s">
        <v>15</v>
      </c>
    </row>
    <row r="20" spans="2:16" ht="12" customHeight="1" thickBot="1">
      <c r="B20" s="68" t="s">
        <v>59</v>
      </c>
      <c r="C20" s="68"/>
      <c r="D20" s="81"/>
      <c r="E20" s="42">
        <v>546307</v>
      </c>
      <c r="F20" s="88" t="s">
        <v>46</v>
      </c>
      <c r="G20" s="42">
        <v>3976695714</v>
      </c>
      <c r="H20" s="65"/>
      <c r="I20" s="66"/>
      <c r="J20" s="9"/>
      <c r="K20" s="89"/>
      <c r="L20" s="90"/>
      <c r="M20" s="9"/>
      <c r="N20" s="91"/>
      <c r="O20" s="9"/>
      <c r="P20" s="9"/>
    </row>
    <row r="21" spans="2:14" ht="12" customHeight="1">
      <c r="B21" s="72" t="s">
        <v>60</v>
      </c>
      <c r="C21" s="72"/>
      <c r="D21" s="81"/>
      <c r="E21" s="42">
        <v>0</v>
      </c>
      <c r="F21" s="88"/>
      <c r="G21" s="42">
        <v>67830</v>
      </c>
      <c r="H21" s="65" t="s">
        <v>15</v>
      </c>
      <c r="I21" s="66"/>
      <c r="J21" s="61"/>
      <c r="K21" s="50" t="s">
        <v>61</v>
      </c>
      <c r="L21" s="82"/>
      <c r="N21" s="52"/>
    </row>
    <row r="22" spans="4:14" ht="12" customHeight="1">
      <c r="D22" s="81"/>
      <c r="E22" s="86"/>
      <c r="F22" s="58"/>
      <c r="G22" s="42"/>
      <c r="H22" s="65"/>
      <c r="I22" s="66"/>
      <c r="J22" s="61"/>
      <c r="K22" s="49"/>
      <c r="L22" s="92"/>
      <c r="N22" s="93"/>
    </row>
    <row r="23" spans="1:14" ht="12" customHeight="1">
      <c r="A23" s="53" t="s">
        <v>62</v>
      </c>
      <c r="B23" s="54"/>
      <c r="D23" s="81"/>
      <c r="E23" s="86"/>
      <c r="F23" s="58"/>
      <c r="G23" s="42">
        <f>SUM(G24:G27)</f>
        <v>113220343</v>
      </c>
      <c r="H23" s="65"/>
      <c r="I23" s="66"/>
      <c r="J23" s="61"/>
      <c r="N23" s="93"/>
    </row>
    <row r="24" spans="2:16" ht="12" customHeight="1">
      <c r="B24" s="94" t="s">
        <v>63</v>
      </c>
      <c r="C24" s="94"/>
      <c r="D24" s="81"/>
      <c r="E24" s="42">
        <v>17400</v>
      </c>
      <c r="F24" s="40" t="s">
        <v>64</v>
      </c>
      <c r="G24" s="42">
        <v>21005788</v>
      </c>
      <c r="H24" s="43" t="s">
        <v>65</v>
      </c>
      <c r="I24" s="95"/>
      <c r="J24" s="61"/>
      <c r="M24" s="61"/>
      <c r="N24" s="58"/>
      <c r="O24" s="61"/>
      <c r="P24" s="61"/>
    </row>
    <row r="25" spans="2:14" ht="21.75" customHeight="1">
      <c r="B25" s="94" t="s">
        <v>66</v>
      </c>
      <c r="C25" s="94"/>
      <c r="D25" s="79"/>
      <c r="E25" s="42">
        <v>0</v>
      </c>
      <c r="F25" s="40"/>
      <c r="G25" s="42">
        <v>90327005</v>
      </c>
      <c r="H25" s="73" t="s">
        <v>67</v>
      </c>
      <c r="I25" s="66"/>
      <c r="J25" s="61"/>
      <c r="K25" s="96"/>
      <c r="L25" s="96"/>
      <c r="N25" s="93"/>
    </row>
    <row r="26" spans="2:14" ht="15.75" customHeight="1">
      <c r="B26" s="53" t="s">
        <v>68</v>
      </c>
      <c r="C26" s="97"/>
      <c r="D26" s="79"/>
      <c r="E26" s="42">
        <v>55418</v>
      </c>
      <c r="F26" s="40" t="s">
        <v>64</v>
      </c>
      <c r="G26" s="42">
        <v>1404550</v>
      </c>
      <c r="H26" s="65" t="s">
        <v>69</v>
      </c>
      <c r="I26" s="66"/>
      <c r="J26" s="61"/>
      <c r="K26" s="49"/>
      <c r="L26" s="98"/>
      <c r="N26" s="93"/>
    </row>
    <row r="27" spans="1:14" ht="12.75" customHeight="1">
      <c r="A27" s="76"/>
      <c r="B27" s="53" t="s">
        <v>70</v>
      </c>
      <c r="C27" s="97"/>
      <c r="D27" s="79"/>
      <c r="E27" s="42">
        <v>575</v>
      </c>
      <c r="F27" s="40" t="s">
        <v>18</v>
      </c>
      <c r="G27" s="42">
        <v>483000</v>
      </c>
      <c r="H27" s="65" t="s">
        <v>71</v>
      </c>
      <c r="I27" s="66"/>
      <c r="J27" s="61"/>
      <c r="K27" s="49"/>
      <c r="L27" s="98"/>
      <c r="N27" s="93"/>
    </row>
    <row r="28" spans="4:14" ht="12" customHeight="1">
      <c r="D28" s="99"/>
      <c r="E28" s="100"/>
      <c r="F28" s="52"/>
      <c r="G28" s="42"/>
      <c r="H28" s="65"/>
      <c r="I28" s="66"/>
      <c r="J28" s="61"/>
      <c r="K28" s="49"/>
      <c r="L28" s="98"/>
      <c r="N28" s="93"/>
    </row>
    <row r="29" spans="1:14" ht="12" customHeight="1">
      <c r="A29" s="53" t="s">
        <v>72</v>
      </c>
      <c r="B29" s="54"/>
      <c r="D29" s="79"/>
      <c r="E29" s="78"/>
      <c r="F29" s="40"/>
      <c r="G29" s="42">
        <f>SUM(G30:G34)</f>
        <v>51014613</v>
      </c>
      <c r="H29" s="65"/>
      <c r="I29" s="66"/>
      <c r="J29" s="61"/>
      <c r="K29" s="96"/>
      <c r="L29" s="98"/>
      <c r="N29" s="93"/>
    </row>
    <row r="30" spans="1:14" ht="12" customHeight="1">
      <c r="A30" s="57"/>
      <c r="B30" s="77" t="s">
        <v>73</v>
      </c>
      <c r="C30" s="54"/>
      <c r="D30" s="79"/>
      <c r="E30" s="42">
        <v>2</v>
      </c>
      <c r="F30" s="40" t="s">
        <v>74</v>
      </c>
      <c r="G30" s="42">
        <v>326000</v>
      </c>
      <c r="H30" s="65" t="s">
        <v>75</v>
      </c>
      <c r="I30" s="66"/>
      <c r="J30" s="61"/>
      <c r="K30" s="88"/>
      <c r="L30" s="44"/>
      <c r="N30" s="93"/>
    </row>
    <row r="31" spans="1:14" ht="12" customHeight="1">
      <c r="A31" s="57"/>
      <c r="B31" s="53" t="s">
        <v>76</v>
      </c>
      <c r="C31" s="82"/>
      <c r="D31" s="79"/>
      <c r="E31" s="42">
        <v>1</v>
      </c>
      <c r="F31" s="40" t="s">
        <v>74</v>
      </c>
      <c r="G31" s="42">
        <v>52000</v>
      </c>
      <c r="H31" s="65" t="s">
        <v>75</v>
      </c>
      <c r="I31" s="66"/>
      <c r="J31" s="61"/>
      <c r="K31" s="88"/>
      <c r="L31" s="44"/>
      <c r="N31" s="93"/>
    </row>
    <row r="32" spans="2:14" ht="12" customHeight="1">
      <c r="B32" s="53" t="s">
        <v>77</v>
      </c>
      <c r="C32" s="53"/>
      <c r="D32" s="79"/>
      <c r="E32" s="42">
        <v>3</v>
      </c>
      <c r="F32" s="40" t="s">
        <v>74</v>
      </c>
      <c r="G32" s="42">
        <v>7803000</v>
      </c>
      <c r="H32" s="65" t="s">
        <v>78</v>
      </c>
      <c r="I32" s="66"/>
      <c r="J32" s="49"/>
      <c r="K32" s="49"/>
      <c r="L32" s="98"/>
      <c r="N32" s="93"/>
    </row>
    <row r="33" spans="2:14" ht="12" customHeight="1">
      <c r="B33" s="101" t="s">
        <v>79</v>
      </c>
      <c r="C33" s="101"/>
      <c r="D33" s="79"/>
      <c r="E33" s="42">
        <v>6</v>
      </c>
      <c r="F33" s="102" t="s">
        <v>80</v>
      </c>
      <c r="G33" s="42">
        <v>353613</v>
      </c>
      <c r="H33" s="65" t="s">
        <v>78</v>
      </c>
      <c r="I33" s="66"/>
      <c r="J33" s="61"/>
      <c r="K33" s="49"/>
      <c r="L33" s="98"/>
      <c r="N33" s="93"/>
    </row>
    <row r="34" spans="2:14" ht="12" customHeight="1">
      <c r="B34" s="77" t="s">
        <v>81</v>
      </c>
      <c r="C34" s="77"/>
      <c r="D34" s="79"/>
      <c r="E34" s="42">
        <v>2</v>
      </c>
      <c r="F34" s="102" t="s">
        <v>82</v>
      </c>
      <c r="G34" s="42">
        <v>42480000</v>
      </c>
      <c r="H34" s="65" t="s">
        <v>83</v>
      </c>
      <c r="I34" s="66"/>
      <c r="J34" s="61"/>
      <c r="K34" s="49"/>
      <c r="L34" s="98"/>
      <c r="N34" s="93"/>
    </row>
    <row r="35" spans="1:14" ht="12" customHeight="1">
      <c r="A35" s="76"/>
      <c r="D35" s="99"/>
      <c r="E35" s="78"/>
      <c r="F35" s="40"/>
      <c r="G35" s="103"/>
      <c r="H35" s="65"/>
      <c r="I35" s="66"/>
      <c r="J35" s="61"/>
      <c r="K35" s="49"/>
      <c r="L35" s="98"/>
      <c r="N35" s="93"/>
    </row>
    <row r="36" spans="1:14" ht="12" customHeight="1">
      <c r="A36" s="53" t="s">
        <v>84</v>
      </c>
      <c r="B36" s="53"/>
      <c r="D36" s="99"/>
      <c r="E36" s="104"/>
      <c r="F36" s="40"/>
      <c r="G36" s="42">
        <v>1122310990</v>
      </c>
      <c r="H36" s="65"/>
      <c r="I36" s="66"/>
      <c r="J36" s="61"/>
      <c r="K36" s="49"/>
      <c r="L36" s="98"/>
      <c r="N36" s="93"/>
    </row>
    <row r="37" spans="1:14" ht="24">
      <c r="A37" s="76"/>
      <c r="B37" s="20" t="s">
        <v>85</v>
      </c>
      <c r="C37" s="21"/>
      <c r="D37" s="99"/>
      <c r="E37" s="42">
        <v>806</v>
      </c>
      <c r="F37" s="67" t="s">
        <v>46</v>
      </c>
      <c r="G37" s="42">
        <v>1113706990</v>
      </c>
      <c r="H37" s="73" t="s">
        <v>86</v>
      </c>
      <c r="I37" s="66"/>
      <c r="J37" s="61"/>
      <c r="K37" s="49"/>
      <c r="L37" s="98"/>
      <c r="N37" s="93"/>
    </row>
    <row r="38" spans="1:14" ht="12" customHeight="1">
      <c r="A38" s="76"/>
      <c r="B38" s="20" t="s">
        <v>87</v>
      </c>
      <c r="C38" s="21"/>
      <c r="D38" s="99"/>
      <c r="E38" s="42">
        <v>1250</v>
      </c>
      <c r="F38" s="40" t="s">
        <v>64</v>
      </c>
      <c r="G38" s="42">
        <v>8604400</v>
      </c>
      <c r="H38" s="65" t="s">
        <v>88</v>
      </c>
      <c r="I38" s="66"/>
      <c r="J38" s="61"/>
      <c r="K38" s="49"/>
      <c r="L38" s="98"/>
      <c r="N38" s="93"/>
    </row>
    <row r="39" spans="3:14" ht="12" customHeight="1">
      <c r="C39" s="76"/>
      <c r="D39" s="99"/>
      <c r="E39" s="104"/>
      <c r="F39" s="67"/>
      <c r="G39" s="42"/>
      <c r="H39" s="65"/>
      <c r="I39" s="66"/>
      <c r="J39" s="61"/>
      <c r="K39" s="49"/>
      <c r="L39" s="98"/>
      <c r="N39" s="93"/>
    </row>
    <row r="40" spans="1:16" ht="12" customHeight="1">
      <c r="A40" s="50" t="s">
        <v>89</v>
      </c>
      <c r="B40" s="54"/>
      <c r="D40" s="99"/>
      <c r="E40" s="42"/>
      <c r="F40" s="67"/>
      <c r="G40" s="42">
        <f>SUM(G41:G42)</f>
        <v>134461354</v>
      </c>
      <c r="H40" s="65"/>
      <c r="I40" s="66"/>
      <c r="J40" s="61"/>
      <c r="K40" s="49"/>
      <c r="L40" s="98"/>
      <c r="M40" s="61"/>
      <c r="N40" s="61"/>
      <c r="O40" s="61"/>
      <c r="P40" s="61"/>
    </row>
    <row r="41" spans="1:16" ht="22.5" customHeight="1">
      <c r="A41" s="76"/>
      <c r="B41" s="50" t="s">
        <v>90</v>
      </c>
      <c r="C41" s="82"/>
      <c r="D41" s="99"/>
      <c r="E41" s="42">
        <v>16570</v>
      </c>
      <c r="F41" s="67" t="s">
        <v>91</v>
      </c>
      <c r="G41" s="42">
        <v>30901354</v>
      </c>
      <c r="H41" s="71" t="s">
        <v>92</v>
      </c>
      <c r="I41" s="66"/>
      <c r="J41" s="61"/>
      <c r="K41" s="96"/>
      <c r="L41" s="96"/>
      <c r="M41" s="61"/>
      <c r="N41" s="61"/>
      <c r="O41" s="61"/>
      <c r="P41" s="61"/>
    </row>
    <row r="42" spans="1:12" ht="12" customHeight="1">
      <c r="A42" s="76"/>
      <c r="B42" s="77" t="s">
        <v>93</v>
      </c>
      <c r="C42" s="77"/>
      <c r="D42" s="99"/>
      <c r="E42" s="42">
        <v>22791</v>
      </c>
      <c r="F42" s="67" t="s">
        <v>20</v>
      </c>
      <c r="G42" s="42">
        <v>103560000</v>
      </c>
      <c r="H42" s="65" t="s">
        <v>94</v>
      </c>
      <c r="I42" s="66"/>
      <c r="K42" s="96"/>
      <c r="L42" s="96"/>
    </row>
    <row r="43" spans="3:9" ht="12" customHeight="1">
      <c r="C43" s="98"/>
      <c r="D43" s="99"/>
      <c r="E43" s="104"/>
      <c r="F43" s="67"/>
      <c r="G43" s="103"/>
      <c r="H43" s="65"/>
      <c r="I43" s="66"/>
    </row>
    <row r="44" spans="1:9" ht="12" customHeight="1">
      <c r="A44" s="53" t="s">
        <v>95</v>
      </c>
      <c r="B44" s="54"/>
      <c r="D44" s="99"/>
      <c r="E44" s="105"/>
      <c r="F44" s="67"/>
      <c r="G44" s="42">
        <f>SUM(G45:G49,G51:G57)</f>
        <v>516368639</v>
      </c>
      <c r="H44" s="65"/>
      <c r="I44" s="66"/>
    </row>
    <row r="45" spans="1:9" ht="12" customHeight="1">
      <c r="A45" s="76"/>
      <c r="B45" s="54" t="s">
        <v>96</v>
      </c>
      <c r="C45" s="54"/>
      <c r="D45" s="99"/>
      <c r="E45" s="42">
        <v>7623</v>
      </c>
      <c r="F45" s="67" t="s">
        <v>97</v>
      </c>
      <c r="G45" s="42">
        <v>23936414</v>
      </c>
      <c r="H45" s="65" t="s">
        <v>55</v>
      </c>
      <c r="I45" s="66"/>
    </row>
    <row r="46" spans="2:9" ht="24.75" customHeight="1">
      <c r="B46" s="68" t="s">
        <v>98</v>
      </c>
      <c r="C46" s="72"/>
      <c r="D46" s="99"/>
      <c r="E46" s="42">
        <v>29333433</v>
      </c>
      <c r="F46" s="67" t="s">
        <v>23</v>
      </c>
      <c r="G46" s="42">
        <v>378127861</v>
      </c>
      <c r="H46" s="73" t="s">
        <v>99</v>
      </c>
      <c r="I46" s="66"/>
    </row>
    <row r="47" spans="2:9" ht="12" customHeight="1">
      <c r="B47" s="77" t="s">
        <v>100</v>
      </c>
      <c r="C47" s="77"/>
      <c r="D47" s="99"/>
      <c r="E47" s="42">
        <v>7975427</v>
      </c>
      <c r="F47" s="67" t="s">
        <v>14</v>
      </c>
      <c r="G47" s="42">
        <v>113365676</v>
      </c>
      <c r="H47" s="65" t="s">
        <v>101</v>
      </c>
      <c r="I47" s="66"/>
    </row>
    <row r="48" spans="1:16" ht="12" customHeight="1">
      <c r="A48" s="76"/>
      <c r="B48" s="77" t="s">
        <v>102</v>
      </c>
      <c r="C48" s="77"/>
      <c r="D48" s="99"/>
      <c r="E48" s="42">
        <v>2600</v>
      </c>
      <c r="F48" s="67" t="s">
        <v>103</v>
      </c>
      <c r="G48" s="42">
        <v>721188</v>
      </c>
      <c r="H48" s="65" t="s">
        <v>83</v>
      </c>
      <c r="I48" s="66"/>
      <c r="K48" s="106"/>
      <c r="L48" s="61"/>
      <c r="M48" s="61"/>
      <c r="N48" s="61"/>
      <c r="O48" s="61"/>
      <c r="P48" s="61"/>
    </row>
    <row r="49" spans="1:16" ht="12" customHeight="1">
      <c r="A49" s="76"/>
      <c r="B49" s="82" t="s">
        <v>104</v>
      </c>
      <c r="C49" s="82"/>
      <c r="D49" s="99"/>
      <c r="E49" s="42">
        <v>725</v>
      </c>
      <c r="F49" s="67" t="s">
        <v>14</v>
      </c>
      <c r="G49" s="42">
        <v>217500</v>
      </c>
      <c r="H49" s="65" t="s">
        <v>105</v>
      </c>
      <c r="I49" s="66"/>
      <c r="K49" s="106"/>
      <c r="L49" s="61"/>
      <c r="M49" s="61"/>
      <c r="N49" s="61"/>
      <c r="O49" s="61"/>
      <c r="P49" s="61"/>
    </row>
    <row r="50" spans="1:16" ht="7.5" customHeight="1" thickBot="1">
      <c r="A50" s="107"/>
      <c r="B50" s="9"/>
      <c r="C50" s="9"/>
      <c r="D50" s="108"/>
      <c r="E50" s="109"/>
      <c r="F50" s="110"/>
      <c r="G50" s="111"/>
      <c r="H50" s="112"/>
      <c r="I50" s="66"/>
      <c r="J50" s="106"/>
      <c r="K50" s="106"/>
      <c r="L50" s="61"/>
      <c r="M50" s="61"/>
      <c r="N50" s="61"/>
      <c r="O50" s="61"/>
      <c r="P50" s="61"/>
    </row>
    <row r="51" spans="1:23" ht="12">
      <c r="A51" s="21"/>
      <c r="B51" s="21"/>
      <c r="C51" s="21"/>
      <c r="D51" s="113"/>
      <c r="E51" s="104"/>
      <c r="F51" s="114"/>
      <c r="G51" s="69"/>
      <c r="H51" s="66"/>
      <c r="I51" s="66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1:16" ht="12" customHeight="1">
      <c r="A52" s="76"/>
      <c r="B52" s="50"/>
      <c r="C52" s="82"/>
      <c r="D52" s="113"/>
      <c r="E52" s="115"/>
      <c r="F52" s="114"/>
      <c r="G52" s="69"/>
      <c r="H52" s="66"/>
      <c r="I52" s="66"/>
      <c r="J52" s="61"/>
      <c r="K52" s="61"/>
      <c r="L52" s="61"/>
      <c r="M52" s="61"/>
      <c r="N52" s="61"/>
      <c r="O52" s="61"/>
      <c r="P52" s="61"/>
    </row>
    <row r="53" spans="1:16" ht="12" customHeight="1">
      <c r="A53" s="76"/>
      <c r="B53" s="50"/>
      <c r="C53" s="82"/>
      <c r="D53" s="113"/>
      <c r="E53" s="115"/>
      <c r="F53" s="114"/>
      <c r="G53" s="69"/>
      <c r="H53" s="66"/>
      <c r="I53" s="66"/>
      <c r="J53" s="61"/>
      <c r="K53" s="61"/>
      <c r="L53" s="61"/>
      <c r="M53" s="61"/>
      <c r="N53" s="61"/>
      <c r="O53" s="61"/>
      <c r="P53" s="61"/>
    </row>
    <row r="54" spans="1:16" ht="12" customHeight="1">
      <c r="A54" s="76"/>
      <c r="B54" s="50"/>
      <c r="C54" s="82"/>
      <c r="D54" s="113"/>
      <c r="E54" s="61"/>
      <c r="F54" s="114"/>
      <c r="G54" s="69"/>
      <c r="H54" s="66"/>
      <c r="I54" s="66"/>
      <c r="J54" s="61"/>
      <c r="K54" s="61"/>
      <c r="L54" s="61"/>
      <c r="M54" s="61"/>
      <c r="N54" s="61"/>
      <c r="O54" s="61"/>
      <c r="P54" s="61"/>
    </row>
    <row r="55" spans="1:16" ht="12" customHeight="1">
      <c r="A55" s="76"/>
      <c r="B55" s="50"/>
      <c r="C55" s="82"/>
      <c r="D55" s="113"/>
      <c r="E55" s="115"/>
      <c r="F55" s="61"/>
      <c r="G55" s="69"/>
      <c r="H55" s="66"/>
      <c r="I55" s="66"/>
      <c r="J55" s="61"/>
      <c r="K55" s="61"/>
      <c r="L55" s="61"/>
      <c r="M55" s="61"/>
      <c r="N55" s="61"/>
      <c r="O55" s="61"/>
      <c r="P55" s="61"/>
    </row>
    <row r="56" spans="1:16" ht="12" customHeight="1">
      <c r="A56" s="76"/>
      <c r="B56" s="50"/>
      <c r="C56" s="82"/>
      <c r="D56" s="113"/>
      <c r="E56" s="115"/>
      <c r="F56" s="114"/>
      <c r="G56" s="69"/>
      <c r="H56" s="66"/>
      <c r="I56" s="66"/>
      <c r="J56" s="61"/>
      <c r="K56" s="61"/>
      <c r="L56" s="61"/>
      <c r="M56" s="61"/>
      <c r="N56" s="61"/>
      <c r="O56" s="61"/>
      <c r="P56" s="61"/>
    </row>
    <row r="57" spans="1:16" ht="4.5" customHeight="1">
      <c r="A57" s="76"/>
      <c r="B57" s="61"/>
      <c r="C57" s="61"/>
      <c r="D57" s="113"/>
      <c r="E57" s="106"/>
      <c r="F57" s="114"/>
      <c r="G57" s="69"/>
      <c r="H57" s="66"/>
      <c r="I57" s="66"/>
      <c r="J57" s="61"/>
      <c r="K57" s="61"/>
      <c r="L57" s="61"/>
      <c r="M57" s="61"/>
      <c r="N57" s="61"/>
      <c r="O57" s="61"/>
      <c r="P57" s="61"/>
    </row>
    <row r="58" spans="1:24" ht="12" customHeight="1">
      <c r="A58" s="44"/>
      <c r="B58" s="44"/>
      <c r="C58" s="106"/>
      <c r="D58" s="106"/>
      <c r="E58" s="106"/>
      <c r="F58" s="106"/>
      <c r="G58" s="106"/>
      <c r="H58" s="106"/>
      <c r="I58" s="106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1:24" ht="12" customHeight="1">
      <c r="A59" s="44"/>
      <c r="B59" s="44"/>
      <c r="C59" s="106"/>
      <c r="D59" s="106"/>
      <c r="E59" s="106"/>
      <c r="F59" s="106"/>
      <c r="G59" s="106"/>
      <c r="H59" s="106"/>
      <c r="I59" s="106"/>
      <c r="Q59" s="61"/>
      <c r="R59" s="61"/>
      <c r="S59" s="61"/>
      <c r="T59" s="61"/>
      <c r="U59" s="61"/>
      <c r="V59" s="61"/>
      <c r="W59" s="61"/>
      <c r="X59" s="61"/>
    </row>
    <row r="60" spans="1:24" ht="12" customHeight="1">
      <c r="A60" s="106"/>
      <c r="B60" s="106"/>
      <c r="C60" s="106"/>
      <c r="D60" s="106"/>
      <c r="E60" s="106"/>
      <c r="F60" s="106"/>
      <c r="G60" s="106"/>
      <c r="H60" s="106"/>
      <c r="I60" s="106"/>
      <c r="Q60" s="61"/>
      <c r="R60" s="61"/>
      <c r="S60" s="61"/>
      <c r="T60" s="61"/>
      <c r="U60" s="61"/>
      <c r="V60" s="61"/>
      <c r="W60" s="61"/>
      <c r="X60" s="61"/>
    </row>
    <row r="61" spans="1:24" ht="12" customHeight="1">
      <c r="A61" s="61"/>
      <c r="B61" s="61"/>
      <c r="C61" s="61"/>
      <c r="D61" s="61"/>
      <c r="E61" s="58"/>
      <c r="F61" s="61"/>
      <c r="G61" s="61"/>
      <c r="H61" s="12"/>
      <c r="I61" s="12"/>
      <c r="Q61" s="61"/>
      <c r="R61" s="61"/>
      <c r="S61" s="61"/>
      <c r="T61" s="61"/>
      <c r="U61" s="61"/>
      <c r="V61" s="61"/>
      <c r="W61" s="61"/>
      <c r="X61" s="61"/>
    </row>
    <row r="62" spans="1:24" ht="12" customHeight="1">
      <c r="A62" s="61"/>
      <c r="B62" s="61"/>
      <c r="C62" s="61"/>
      <c r="D62" s="61"/>
      <c r="E62" s="58"/>
      <c r="F62" s="61"/>
      <c r="G62" s="61"/>
      <c r="H62" s="12"/>
      <c r="I62" s="12"/>
      <c r="Q62" s="61"/>
      <c r="R62" s="61"/>
      <c r="S62" s="61"/>
      <c r="T62" s="61"/>
      <c r="U62" s="61"/>
      <c r="V62" s="61"/>
      <c r="W62" s="61"/>
      <c r="X62" s="61"/>
    </row>
    <row r="63" spans="1:24" ht="12" customHeight="1">
      <c r="A63" s="61"/>
      <c r="B63" s="61"/>
      <c r="C63" s="61"/>
      <c r="D63" s="61"/>
      <c r="E63" s="58"/>
      <c r="F63" s="61"/>
      <c r="G63" s="61"/>
      <c r="H63" s="12"/>
      <c r="I63" s="12"/>
      <c r="Q63" s="61"/>
      <c r="R63" s="61"/>
      <c r="S63" s="61"/>
      <c r="T63" s="61"/>
      <c r="U63" s="61"/>
      <c r="V63" s="61"/>
      <c r="W63" s="61"/>
      <c r="X63" s="61"/>
    </row>
    <row r="64" spans="1:24" ht="12" customHeight="1">
      <c r="A64" s="61"/>
      <c r="B64" s="61"/>
      <c r="C64" s="61"/>
      <c r="D64" s="61"/>
      <c r="E64" s="58"/>
      <c r="F64" s="61"/>
      <c r="G64" s="61"/>
      <c r="H64" s="12"/>
      <c r="I64" s="12"/>
      <c r="Q64" s="61"/>
      <c r="R64" s="61"/>
      <c r="S64" s="61"/>
      <c r="T64" s="61"/>
      <c r="U64" s="61"/>
      <c r="V64" s="61"/>
      <c r="W64" s="61"/>
      <c r="X64" s="61"/>
    </row>
    <row r="65" spans="1:24" ht="12" customHeight="1">
      <c r="A65" s="61"/>
      <c r="B65" s="61"/>
      <c r="C65" s="61"/>
      <c r="D65" s="61"/>
      <c r="E65" s="58"/>
      <c r="F65" s="61"/>
      <c r="G65" s="61"/>
      <c r="H65" s="12"/>
      <c r="I65" s="12"/>
      <c r="Q65" s="61"/>
      <c r="R65" s="61"/>
      <c r="S65" s="61"/>
      <c r="T65" s="61"/>
      <c r="U65" s="61"/>
      <c r="V65" s="61"/>
      <c r="W65" s="61"/>
      <c r="X65" s="61"/>
    </row>
    <row r="66" spans="1:24" ht="12" customHeight="1">
      <c r="A66" s="61"/>
      <c r="B66" s="61"/>
      <c r="C66" s="61"/>
      <c r="D66" s="61"/>
      <c r="E66" s="58"/>
      <c r="F66" s="61"/>
      <c r="G66" s="61"/>
      <c r="H66" s="12"/>
      <c r="I66" s="12"/>
      <c r="Q66" s="61"/>
      <c r="R66" s="61"/>
      <c r="S66" s="61"/>
      <c r="T66" s="61"/>
      <c r="U66" s="61"/>
      <c r="V66" s="61"/>
      <c r="W66" s="61"/>
      <c r="X66" s="61"/>
    </row>
    <row r="67" spans="1:24" ht="12" customHeight="1">
      <c r="A67" s="61"/>
      <c r="B67" s="61"/>
      <c r="C67" s="61"/>
      <c r="D67" s="61"/>
      <c r="E67" s="58"/>
      <c r="F67" s="61"/>
      <c r="G67" s="61"/>
      <c r="H67" s="12"/>
      <c r="I67" s="12"/>
      <c r="Q67" s="61"/>
      <c r="R67" s="61"/>
      <c r="S67" s="61"/>
      <c r="T67" s="61"/>
      <c r="U67" s="61"/>
      <c r="V67" s="61"/>
      <c r="W67" s="61"/>
      <c r="X67" s="61"/>
    </row>
    <row r="68" spans="1:24" ht="12" customHeight="1">
      <c r="A68" s="61"/>
      <c r="B68" s="61"/>
      <c r="C68" s="61"/>
      <c r="D68" s="61"/>
      <c r="E68" s="58"/>
      <c r="F68" s="61"/>
      <c r="G68" s="61"/>
      <c r="H68" s="12"/>
      <c r="I68" s="12"/>
      <c r="Q68" s="61"/>
      <c r="R68" s="61"/>
      <c r="S68" s="61"/>
      <c r="T68" s="61"/>
      <c r="U68" s="61"/>
      <c r="V68" s="61"/>
      <c r="W68" s="61"/>
      <c r="X68" s="61"/>
    </row>
    <row r="69" spans="1:4" ht="12" customHeight="1">
      <c r="A69" s="61"/>
      <c r="B69" s="61"/>
      <c r="C69" s="61"/>
      <c r="D69" s="61"/>
    </row>
    <row r="70" spans="1:4" ht="12" customHeight="1">
      <c r="A70" s="61"/>
      <c r="B70" s="61"/>
      <c r="C70" s="61"/>
      <c r="D70" s="61"/>
    </row>
    <row r="71" spans="1:4" ht="12" customHeight="1">
      <c r="A71" s="61"/>
      <c r="B71" s="61"/>
      <c r="C71" s="61"/>
      <c r="D71" s="61"/>
    </row>
    <row r="72" spans="1:4" ht="12" customHeight="1">
      <c r="A72" s="61"/>
      <c r="B72" s="61"/>
      <c r="C72" s="61"/>
      <c r="D72" s="61"/>
    </row>
    <row r="73" spans="1:4" ht="12" customHeight="1">
      <c r="A73" s="61"/>
      <c r="B73" s="61"/>
      <c r="C73" s="61"/>
      <c r="D73" s="61"/>
    </row>
    <row r="74" spans="1:4" ht="12" customHeight="1">
      <c r="A74" s="61"/>
      <c r="B74" s="61"/>
      <c r="C74" s="61"/>
      <c r="D74" s="61"/>
    </row>
    <row r="75" spans="1:4" ht="12" customHeight="1">
      <c r="A75" s="61"/>
      <c r="B75" s="61"/>
      <c r="C75" s="61"/>
      <c r="D75" s="61"/>
    </row>
    <row r="76" spans="1:4" ht="12" customHeight="1">
      <c r="A76" s="61"/>
      <c r="B76" s="61"/>
      <c r="C76" s="61"/>
      <c r="D76" s="61"/>
    </row>
    <row r="77" spans="1:4" ht="12" customHeight="1">
      <c r="A77" s="61"/>
      <c r="B77" s="61"/>
      <c r="C77" s="61"/>
      <c r="D77" s="61"/>
    </row>
    <row r="78" spans="1:4" ht="12" customHeight="1">
      <c r="A78" s="61"/>
      <c r="B78" s="61"/>
      <c r="C78" s="61"/>
      <c r="D78" s="61"/>
    </row>
  </sheetData>
  <sheetProtection/>
  <mergeCells count="65"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A51:C51"/>
    <mergeCell ref="B37:C37"/>
    <mergeCell ref="B38:C38"/>
    <mergeCell ref="A40:B40"/>
    <mergeCell ref="B41:C41"/>
    <mergeCell ref="B42:C42"/>
    <mergeCell ref="A44:B44"/>
    <mergeCell ref="B30:C30"/>
    <mergeCell ref="B31:C31"/>
    <mergeCell ref="B32:C32"/>
    <mergeCell ref="B33:C33"/>
    <mergeCell ref="B34:C34"/>
    <mergeCell ref="A36:B36"/>
    <mergeCell ref="A23:B23"/>
    <mergeCell ref="B24:C24"/>
    <mergeCell ref="B25:C25"/>
    <mergeCell ref="B26:C26"/>
    <mergeCell ref="B27:C27"/>
    <mergeCell ref="A29:B29"/>
    <mergeCell ref="K18:L18"/>
    <mergeCell ref="A19:B19"/>
    <mergeCell ref="K19:L19"/>
    <mergeCell ref="B20:C20"/>
    <mergeCell ref="B21:C21"/>
    <mergeCell ref="K21:L21"/>
    <mergeCell ref="B14:C14"/>
    <mergeCell ref="A15:B15"/>
    <mergeCell ref="B16:C16"/>
    <mergeCell ref="J16:K16"/>
    <mergeCell ref="B17:C17"/>
    <mergeCell ref="K17:L17"/>
    <mergeCell ref="B11:C11"/>
    <mergeCell ref="K11:L11"/>
    <mergeCell ref="B12:C12"/>
    <mergeCell ref="K12:L12"/>
    <mergeCell ref="B13:C13"/>
    <mergeCell ref="K13:L13"/>
    <mergeCell ref="A8:B8"/>
    <mergeCell ref="K8:L8"/>
    <mergeCell ref="B9:C9"/>
    <mergeCell ref="K9:L9"/>
    <mergeCell ref="B10:C10"/>
    <mergeCell ref="K10:L10"/>
    <mergeCell ref="M4:M5"/>
    <mergeCell ref="N4:N5"/>
    <mergeCell ref="O4:O5"/>
    <mergeCell ref="P4:P5"/>
    <mergeCell ref="A6:C6"/>
    <mergeCell ref="K7:L7"/>
    <mergeCell ref="A4:D5"/>
    <mergeCell ref="E4:E5"/>
    <mergeCell ref="F4:F5"/>
    <mergeCell ref="G4:G5"/>
    <mergeCell ref="H4:H5"/>
    <mergeCell ref="J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  <colBreaks count="1" manualBreakCount="1">
    <brk id="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2009-08-18T01:45:39Z</dcterms:created>
  <dcterms:modified xsi:type="dcterms:W3CDTF">2009-08-18T01:45:50Z</dcterms:modified>
  <cp:category/>
  <cp:version/>
  <cp:contentType/>
  <cp:contentStatus/>
</cp:coreProperties>
</file>