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60(1)-1" sheetId="1" r:id="rId1"/>
    <sheet name="60(1)-2" sheetId="2" r:id="rId2"/>
  </sheets>
  <externalReferences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<sst xmlns="http://schemas.openxmlformats.org/spreadsheetml/2006/main" count="96" uniqueCount="76">
  <si>
    <t>60.　森　　　　林　　　　伐　　　　採</t>
  </si>
  <si>
    <r>
      <t>　　　公　私　有　林　伐　採　面　積　</t>
    </r>
    <r>
      <rPr>
        <sz val="10"/>
        <rFont val="ＭＳ 明朝"/>
        <family val="1"/>
      </rPr>
      <t>(1)</t>
    </r>
  </si>
  <si>
    <t>昭和32年　　</t>
  </si>
  <si>
    <t>市郡名</t>
  </si>
  <si>
    <t>総数</t>
  </si>
  <si>
    <t>皆伐面積</t>
  </si>
  <si>
    <t>択伐面積</t>
  </si>
  <si>
    <t>竹林</t>
  </si>
  <si>
    <t>総数</t>
  </si>
  <si>
    <t>針葉樹林</t>
  </si>
  <si>
    <t>広葉樹林</t>
  </si>
  <si>
    <t>針広混</t>
  </si>
  <si>
    <t>針広樹林</t>
  </si>
  <si>
    <t>淆樹林</t>
  </si>
  <si>
    <t>町</t>
  </si>
  <si>
    <t>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</si>
  <si>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</si>
  <si>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</si>
  <si>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</si>
  <si>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</si>
  <si>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</si>
  <si>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</si>
  <si>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</si>
  <si>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</si>
  <si>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</si>
  <si>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</si>
  <si>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</si>
  <si>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</si>
  <si>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</si>
  <si>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</si>
  <si>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</si>
  <si>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</si>
  <si>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</si>
  <si>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</si>
  <si>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</si>
  <si>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</si>
  <si>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</si>
  <si>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</si>
  <si>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</si>
  <si>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調査広報課</t>
  </si>
  <si>
    <r>
      <t>　　公　私　有　林　伐　採　面　積　</t>
    </r>
    <r>
      <rPr>
        <sz val="10"/>
        <rFont val="ＭＳ 明朝"/>
        <family val="1"/>
      </rPr>
      <t>(2)</t>
    </r>
  </si>
  <si>
    <t>昭和32年　　</t>
  </si>
  <si>
    <t>市郡名</t>
  </si>
  <si>
    <t>総数</t>
  </si>
  <si>
    <t>県有</t>
  </si>
  <si>
    <t>市町村有</t>
  </si>
  <si>
    <t>会社有</t>
  </si>
  <si>
    <t>その他の団体有</t>
  </si>
  <si>
    <t>個人有</t>
  </si>
  <si>
    <t>部落有</t>
  </si>
  <si>
    <t>その他</t>
  </si>
  <si>
    <t>のもの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</si>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</sst>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right" vertical="center"/>
    </xf>
    <xf numFmtId="49" fontId="0" fillId="0" borderId="10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distributed" vertical="center"/>
    </xf>
    <xf numFmtId="49" fontId="0" fillId="0" borderId="23" xfId="0" applyNumberFormat="1" applyFont="1" applyBorder="1" applyAlignment="1">
      <alignment horizontal="distributed" vertical="center"/>
    </xf>
    <xf numFmtId="49" fontId="0" fillId="0" borderId="24" xfId="0" applyNumberFormat="1" applyFont="1" applyBorder="1" applyAlignment="1">
      <alignment horizontal="distributed" vertical="center"/>
    </xf>
    <xf numFmtId="49" fontId="0" fillId="0" borderId="25" xfId="0" applyNumberFormat="1" applyFont="1" applyBorder="1" applyAlignment="1">
      <alignment horizontal="distributed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vertical="center"/>
    </xf>
    <xf numFmtId="176" fontId="21" fillId="0" borderId="18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6" fontId="21" fillId="0" borderId="22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0" fillId="0" borderId="22" xfId="0" applyNumberFormat="1" applyFont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distributed" vertical="center"/>
    </xf>
    <xf numFmtId="49" fontId="0" fillId="0" borderId="25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2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7&#26519;&#26989;56-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(1)"/>
      <sheetName val="56 (2)"/>
      <sheetName val="57"/>
      <sheetName val="58"/>
      <sheetName val="59"/>
      <sheetName val="60"/>
      <sheetName val="60(2)"/>
      <sheetName val="60(3)"/>
      <sheetName val="60(4)"/>
      <sheetName val="61"/>
      <sheetName val="62"/>
      <sheetName val="63"/>
      <sheetName val="64"/>
      <sheetName val="65"/>
      <sheetName val="66"/>
      <sheetName val="6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875" style="37" customWidth="1"/>
    <col min="2" max="2" width="1.75390625" style="37" customWidth="1"/>
    <col min="3" max="12" width="10.75390625" style="37" customWidth="1"/>
    <col min="13" max="30" width="7.75390625" style="37" customWidth="1"/>
    <col min="31" max="16384" width="9.125" style="37" customWidth="1"/>
  </cols>
  <sheetData>
    <row r="1" s="1" customFormat="1" ht="12"/>
    <row r="2" spans="1:27" s="1" customFormat="1" ht="18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AA2" s="5"/>
    </row>
    <row r="3" spans="1:27" s="1" customFormat="1" ht="12" customHeight="1">
      <c r="A3" s="6" t="s">
        <v>1</v>
      </c>
      <c r="B3" s="3"/>
      <c r="C3" s="3"/>
      <c r="D3" s="3"/>
      <c r="E3" s="3"/>
      <c r="F3" s="3"/>
      <c r="G3" s="3"/>
      <c r="H3" s="3"/>
      <c r="I3" s="3"/>
      <c r="J3" s="3"/>
      <c r="L3" s="7" t="s">
        <v>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AA3" s="5"/>
    </row>
    <row r="4" s="1" customFormat="1" ht="12.75" thickBot="1">
      <c r="J4" s="4"/>
    </row>
    <row r="5" spans="1:12" s="1" customFormat="1" ht="18" customHeight="1">
      <c r="A5" s="8" t="s">
        <v>3</v>
      </c>
      <c r="B5" s="9"/>
      <c r="C5" s="10" t="s">
        <v>4</v>
      </c>
      <c r="D5" s="11" t="s">
        <v>5</v>
      </c>
      <c r="E5" s="12"/>
      <c r="F5" s="12"/>
      <c r="G5" s="13"/>
      <c r="H5" s="11" t="s">
        <v>6</v>
      </c>
      <c r="I5" s="12"/>
      <c r="J5" s="12"/>
      <c r="K5" s="13"/>
      <c r="L5" s="14" t="s">
        <v>7</v>
      </c>
    </row>
    <row r="6" spans="1:12" s="1" customFormat="1" ht="12" customHeight="1">
      <c r="A6" s="15"/>
      <c r="B6" s="16"/>
      <c r="C6" s="17"/>
      <c r="D6" s="18" t="s">
        <v>8</v>
      </c>
      <c r="E6" s="19" t="s">
        <v>9</v>
      </c>
      <c r="F6" s="20" t="s">
        <v>10</v>
      </c>
      <c r="G6" s="21" t="s">
        <v>11</v>
      </c>
      <c r="H6" s="18" t="s">
        <v>8</v>
      </c>
      <c r="I6" s="20" t="s">
        <v>9</v>
      </c>
      <c r="J6" s="22" t="s">
        <v>10</v>
      </c>
      <c r="K6" s="20" t="s">
        <v>12</v>
      </c>
      <c r="L6" s="23"/>
    </row>
    <row r="7" spans="1:12" s="1" customFormat="1" ht="12" customHeight="1">
      <c r="A7" s="24"/>
      <c r="B7" s="25"/>
      <c r="C7" s="26"/>
      <c r="D7" s="26"/>
      <c r="E7" s="27"/>
      <c r="F7" s="28"/>
      <c r="G7" s="29" t="s">
        <v>13</v>
      </c>
      <c r="H7" s="26"/>
      <c r="I7" s="28"/>
      <c r="J7" s="30"/>
      <c r="K7" s="28"/>
      <c r="L7" s="31"/>
    </row>
    <row r="8" spans="1:12" ht="12" customHeight="1">
      <c r="A8" s="32"/>
      <c r="B8" s="33"/>
      <c r="C8" s="34" t="s">
        <v>14</v>
      </c>
      <c r="D8" s="35" t="s">
        <v>15</v>
      </c>
      <c r="E8" s="34" t="s">
        <v>15</v>
      </c>
      <c r="F8" s="35" t="s">
        <v>15</v>
      </c>
      <c r="G8" s="34" t="s">
        <v>15</v>
      </c>
      <c r="H8" s="35" t="s">
        <v>15</v>
      </c>
      <c r="I8" s="34" t="s">
        <v>15</v>
      </c>
      <c r="J8" s="35" t="s">
        <v>15</v>
      </c>
      <c r="K8" s="34" t="s">
        <v>15</v>
      </c>
      <c r="L8" s="36" t="s">
        <v>15</v>
      </c>
    </row>
    <row r="9" spans="1:12" s="45" customFormat="1" ht="12">
      <c r="A9" s="38" t="s">
        <v>4</v>
      </c>
      <c r="B9" s="39"/>
      <c r="C9" s="40">
        <f>SUM(C11:C36)</f>
        <v>10832</v>
      </c>
      <c r="D9" s="41">
        <f>SUM(D11:D37)</f>
        <v>8633</v>
      </c>
      <c r="E9" s="42">
        <f>SUM(E11:E36)</f>
        <v>4486</v>
      </c>
      <c r="F9" s="41">
        <f>SUM(F11:F37)</f>
        <v>3793</v>
      </c>
      <c r="G9" s="42">
        <f>SUM(G11:G36)</f>
        <v>354</v>
      </c>
      <c r="H9" s="43">
        <f>SUM(H11:H36)</f>
        <v>899</v>
      </c>
      <c r="I9" s="42">
        <f>SUM(I11:I37)</f>
        <v>670</v>
      </c>
      <c r="J9" s="41">
        <f>SUM(J11:J37)</f>
        <v>170</v>
      </c>
      <c r="K9" s="42">
        <f>SUM(K11:K37)</f>
        <v>59</v>
      </c>
      <c r="L9" s="44">
        <f>SUM(L11:L37)</f>
        <v>1300</v>
      </c>
    </row>
    <row r="10" spans="1:12" ht="6" customHeight="1">
      <c r="A10" s="46"/>
      <c r="B10" s="47"/>
      <c r="C10" s="48"/>
      <c r="D10" s="49"/>
      <c r="E10" s="48"/>
      <c r="F10" s="49"/>
      <c r="G10" s="48"/>
      <c r="H10" s="49"/>
      <c r="I10" s="48"/>
      <c r="J10" s="49"/>
      <c r="K10" s="46"/>
      <c r="L10" s="50"/>
    </row>
    <row r="11" spans="1:12" ht="12">
      <c r="A11" s="51" t="s">
        <v>16</v>
      </c>
      <c r="B11" s="52"/>
      <c r="C11" s="48">
        <f>D11+H11+L11</f>
        <v>43</v>
      </c>
      <c r="D11" s="49">
        <f>SUM(E11:G11)</f>
        <v>37</v>
      </c>
      <c r="E11" s="48">
        <v>37</v>
      </c>
      <c r="F11" s="49">
        <v>0</v>
      </c>
      <c r="G11" s="48">
        <v>0</v>
      </c>
      <c r="H11" s="49">
        <f>SUM(I11:K11)</f>
        <v>0</v>
      </c>
      <c r="I11" s="48">
        <v>0</v>
      </c>
      <c r="J11" s="49">
        <v>0</v>
      </c>
      <c r="K11" s="48">
        <v>0</v>
      </c>
      <c r="L11" s="53">
        <v>6</v>
      </c>
    </row>
    <row r="12" spans="1:12" ht="12">
      <c r="A12" s="51" t="s">
        <v>17</v>
      </c>
      <c r="B12" s="52"/>
      <c r="C12" s="48">
        <f aca="true" t="shared" si="0" ref="C12:C36">D12+H12+L12</f>
        <v>54</v>
      </c>
      <c r="D12" s="49">
        <f aca="true" t="shared" si="1" ref="D12:D34">SUM(E12:G12)</f>
        <v>47</v>
      </c>
      <c r="E12" s="48">
        <v>37</v>
      </c>
      <c r="F12" s="49">
        <v>10</v>
      </c>
      <c r="G12" s="48">
        <v>0</v>
      </c>
      <c r="H12" s="49">
        <f aca="true" t="shared" si="2" ref="H12:H36">SUM(I12:K12)</f>
        <v>2</v>
      </c>
      <c r="I12" s="48">
        <v>0</v>
      </c>
      <c r="J12" s="49">
        <v>0</v>
      </c>
      <c r="K12" s="48">
        <v>2</v>
      </c>
      <c r="L12" s="53">
        <v>5</v>
      </c>
    </row>
    <row r="13" spans="1:12" ht="12">
      <c r="A13" s="51" t="s">
        <v>18</v>
      </c>
      <c r="B13" s="52"/>
      <c r="C13" s="48">
        <f t="shared" si="0"/>
        <v>0</v>
      </c>
      <c r="D13" s="49">
        <f t="shared" si="1"/>
        <v>0</v>
      </c>
      <c r="E13" s="48">
        <v>0</v>
      </c>
      <c r="F13" s="49">
        <v>0</v>
      </c>
      <c r="G13" s="48">
        <v>0</v>
      </c>
      <c r="H13" s="49">
        <f t="shared" si="2"/>
        <v>0</v>
      </c>
      <c r="I13" s="48">
        <v>0</v>
      </c>
      <c r="J13" s="49">
        <v>0</v>
      </c>
      <c r="K13" s="48">
        <v>0</v>
      </c>
      <c r="L13" s="53">
        <v>0</v>
      </c>
    </row>
    <row r="14" spans="1:12" ht="12">
      <c r="A14" s="51" t="s">
        <v>19</v>
      </c>
      <c r="B14" s="52"/>
      <c r="C14" s="48">
        <f>D14+H14+L14</f>
        <v>481</v>
      </c>
      <c r="D14" s="49">
        <f t="shared" si="1"/>
        <v>426</v>
      </c>
      <c r="E14" s="48">
        <v>282</v>
      </c>
      <c r="F14" s="49">
        <v>144</v>
      </c>
      <c r="G14" s="48">
        <v>0</v>
      </c>
      <c r="H14" s="49">
        <f t="shared" si="2"/>
        <v>35</v>
      </c>
      <c r="I14" s="48">
        <v>20</v>
      </c>
      <c r="J14" s="49">
        <v>15</v>
      </c>
      <c r="K14" s="48">
        <v>0</v>
      </c>
      <c r="L14" s="53">
        <v>20</v>
      </c>
    </row>
    <row r="15" spans="1:12" ht="12">
      <c r="A15" s="51" t="s">
        <v>20</v>
      </c>
      <c r="B15" s="52"/>
      <c r="C15" s="48">
        <f t="shared" si="0"/>
        <v>492</v>
      </c>
      <c r="D15" s="49">
        <f t="shared" si="1"/>
        <v>196</v>
      </c>
      <c r="E15" s="48">
        <v>107</v>
      </c>
      <c r="F15" s="49">
        <v>89</v>
      </c>
      <c r="G15" s="48">
        <v>0</v>
      </c>
      <c r="H15" s="49">
        <f t="shared" si="2"/>
        <v>16</v>
      </c>
      <c r="I15" s="48">
        <v>16</v>
      </c>
      <c r="J15" s="49">
        <v>0</v>
      </c>
      <c r="K15" s="48">
        <v>0</v>
      </c>
      <c r="L15" s="53">
        <v>280</v>
      </c>
    </row>
    <row r="16" spans="1:12" ht="6" customHeight="1">
      <c r="A16" s="51"/>
      <c r="B16" s="52"/>
      <c r="C16" s="48"/>
      <c r="D16" s="49"/>
      <c r="E16" s="48"/>
      <c r="F16" s="49"/>
      <c r="G16" s="48"/>
      <c r="H16" s="49"/>
      <c r="I16" s="48"/>
      <c r="J16" s="49"/>
      <c r="K16" s="48"/>
      <c r="L16" s="53"/>
    </row>
    <row r="17" spans="1:12" ht="12">
      <c r="A17" s="51" t="s">
        <v>21</v>
      </c>
      <c r="B17" s="52"/>
      <c r="C17" s="48">
        <v>184</v>
      </c>
      <c r="D17" s="49">
        <f t="shared" si="1"/>
        <v>169</v>
      </c>
      <c r="E17" s="48">
        <v>110</v>
      </c>
      <c r="F17" s="49">
        <v>59</v>
      </c>
      <c r="G17" s="48">
        <v>0</v>
      </c>
      <c r="H17" s="49">
        <f t="shared" si="2"/>
        <v>5</v>
      </c>
      <c r="I17" s="48">
        <v>5</v>
      </c>
      <c r="J17" s="49">
        <v>0</v>
      </c>
      <c r="K17" s="48">
        <v>0</v>
      </c>
      <c r="L17" s="53">
        <v>10</v>
      </c>
    </row>
    <row r="18" spans="1:12" ht="12">
      <c r="A18" s="51" t="s">
        <v>22</v>
      </c>
      <c r="B18" s="52"/>
      <c r="C18" s="48">
        <f t="shared" si="0"/>
        <v>40</v>
      </c>
      <c r="D18" s="54">
        <f t="shared" si="1"/>
        <v>38</v>
      </c>
      <c r="E18" s="48">
        <v>19</v>
      </c>
      <c r="F18" s="49">
        <v>15</v>
      </c>
      <c r="G18" s="48">
        <v>4</v>
      </c>
      <c r="H18" s="49">
        <f t="shared" si="2"/>
        <v>1</v>
      </c>
      <c r="I18" s="48">
        <v>1</v>
      </c>
      <c r="J18" s="49">
        <v>0</v>
      </c>
      <c r="K18" s="48">
        <v>0</v>
      </c>
      <c r="L18" s="53">
        <v>1</v>
      </c>
    </row>
    <row r="19" spans="1:12" ht="12">
      <c r="A19" s="51" t="s">
        <v>23</v>
      </c>
      <c r="B19" s="52"/>
      <c r="C19" s="48">
        <f t="shared" si="0"/>
        <v>60</v>
      </c>
      <c r="D19" s="49">
        <f t="shared" si="1"/>
        <v>55</v>
      </c>
      <c r="E19" s="48">
        <v>17</v>
      </c>
      <c r="F19" s="49">
        <v>38</v>
      </c>
      <c r="G19" s="48">
        <v>0</v>
      </c>
      <c r="H19" s="49">
        <f t="shared" si="2"/>
        <v>5</v>
      </c>
      <c r="I19" s="48">
        <v>5</v>
      </c>
      <c r="J19" s="49">
        <v>0</v>
      </c>
      <c r="K19" s="48">
        <v>0</v>
      </c>
      <c r="L19" s="53">
        <v>0</v>
      </c>
    </row>
    <row r="20" spans="1:12" ht="12">
      <c r="A20" s="51" t="s">
        <v>24</v>
      </c>
      <c r="B20" s="52"/>
      <c r="C20" s="48">
        <f t="shared" si="0"/>
        <v>64</v>
      </c>
      <c r="D20" s="49">
        <f t="shared" si="1"/>
        <v>42</v>
      </c>
      <c r="E20" s="48">
        <v>22</v>
      </c>
      <c r="F20" s="49">
        <v>15</v>
      </c>
      <c r="G20" s="48">
        <v>5</v>
      </c>
      <c r="H20" s="49">
        <f t="shared" si="2"/>
        <v>17</v>
      </c>
      <c r="I20" s="48">
        <v>7</v>
      </c>
      <c r="J20" s="49">
        <v>10</v>
      </c>
      <c r="K20" s="48">
        <v>0</v>
      </c>
      <c r="L20" s="53">
        <v>5</v>
      </c>
    </row>
    <row r="21" spans="1:12" ht="12">
      <c r="A21" s="51" t="s">
        <v>25</v>
      </c>
      <c r="B21" s="52"/>
      <c r="C21" s="48">
        <f t="shared" si="0"/>
        <v>342</v>
      </c>
      <c r="D21" s="49">
        <f>SUM(E21:G21)</f>
        <v>298</v>
      </c>
      <c r="E21" s="48">
        <v>164</v>
      </c>
      <c r="F21" s="49">
        <v>91</v>
      </c>
      <c r="G21" s="48">
        <v>43</v>
      </c>
      <c r="H21" s="49">
        <f>SUM(I21:K21)</f>
        <v>22</v>
      </c>
      <c r="I21" s="48">
        <v>5</v>
      </c>
      <c r="J21" s="49">
        <v>4</v>
      </c>
      <c r="K21" s="48">
        <v>13</v>
      </c>
      <c r="L21" s="53">
        <v>22</v>
      </c>
    </row>
    <row r="22" spans="1:12" ht="12">
      <c r="A22" s="51" t="s">
        <v>26</v>
      </c>
      <c r="B22" s="52"/>
      <c r="C22" s="48">
        <f t="shared" si="0"/>
        <v>160</v>
      </c>
      <c r="D22" s="49">
        <f t="shared" si="1"/>
        <v>83</v>
      </c>
      <c r="E22" s="48">
        <v>52</v>
      </c>
      <c r="F22" s="49">
        <v>31</v>
      </c>
      <c r="G22" s="48">
        <v>0</v>
      </c>
      <c r="H22" s="49">
        <f t="shared" si="2"/>
        <v>64</v>
      </c>
      <c r="I22" s="48">
        <v>37</v>
      </c>
      <c r="J22" s="49">
        <v>9</v>
      </c>
      <c r="K22" s="48">
        <v>18</v>
      </c>
      <c r="L22" s="53">
        <v>13</v>
      </c>
    </row>
    <row r="23" spans="1:12" ht="6" customHeight="1">
      <c r="A23" s="51"/>
      <c r="B23" s="52"/>
      <c r="C23" s="48"/>
      <c r="D23" s="49"/>
      <c r="E23" s="48"/>
      <c r="F23" s="49"/>
      <c r="G23" s="48"/>
      <c r="H23" s="49"/>
      <c r="I23" s="48"/>
      <c r="J23" s="49"/>
      <c r="K23" s="48"/>
      <c r="L23" s="53"/>
    </row>
    <row r="24" spans="1:12" ht="12">
      <c r="A24" s="51" t="s">
        <v>27</v>
      </c>
      <c r="B24" s="52"/>
      <c r="C24" s="48">
        <f t="shared" si="0"/>
        <v>198</v>
      </c>
      <c r="D24" s="49">
        <f t="shared" si="1"/>
        <v>149</v>
      </c>
      <c r="E24" s="48">
        <v>64</v>
      </c>
      <c r="F24" s="49">
        <v>69</v>
      </c>
      <c r="G24" s="48">
        <v>16</v>
      </c>
      <c r="H24" s="49">
        <f t="shared" si="2"/>
        <v>30</v>
      </c>
      <c r="I24" s="48">
        <v>21</v>
      </c>
      <c r="J24" s="49">
        <v>4</v>
      </c>
      <c r="K24" s="48">
        <v>5</v>
      </c>
      <c r="L24" s="53">
        <v>19</v>
      </c>
    </row>
    <row r="25" spans="1:12" ht="12">
      <c r="A25" s="51" t="s">
        <v>28</v>
      </c>
      <c r="B25" s="52"/>
      <c r="C25" s="48">
        <f t="shared" si="0"/>
        <v>883</v>
      </c>
      <c r="D25" s="49">
        <f t="shared" si="1"/>
        <v>604</v>
      </c>
      <c r="E25" s="48">
        <v>251</v>
      </c>
      <c r="F25" s="49">
        <v>255</v>
      </c>
      <c r="G25" s="48">
        <v>98</v>
      </c>
      <c r="H25" s="49">
        <f>SUM(I25:K25)</f>
        <v>30</v>
      </c>
      <c r="I25" s="48">
        <v>16</v>
      </c>
      <c r="J25" s="49">
        <v>10</v>
      </c>
      <c r="K25" s="48">
        <v>4</v>
      </c>
      <c r="L25" s="53">
        <v>249</v>
      </c>
    </row>
    <row r="26" spans="1:12" ht="12">
      <c r="A26" s="51" t="s">
        <v>29</v>
      </c>
      <c r="B26" s="52"/>
      <c r="C26" s="48">
        <f t="shared" si="0"/>
        <v>533</v>
      </c>
      <c r="D26" s="49">
        <f t="shared" si="1"/>
        <v>233</v>
      </c>
      <c r="E26" s="48">
        <v>130</v>
      </c>
      <c r="F26" s="49">
        <v>103</v>
      </c>
      <c r="G26" s="48">
        <v>0</v>
      </c>
      <c r="H26" s="49">
        <f t="shared" si="2"/>
        <v>93</v>
      </c>
      <c r="I26" s="48">
        <v>68</v>
      </c>
      <c r="J26" s="49">
        <v>25</v>
      </c>
      <c r="K26" s="48">
        <v>0</v>
      </c>
      <c r="L26" s="53">
        <v>207</v>
      </c>
    </row>
    <row r="27" spans="1:12" ht="12">
      <c r="A27" s="51" t="s">
        <v>30</v>
      </c>
      <c r="B27" s="52"/>
      <c r="C27" s="48">
        <f t="shared" si="0"/>
        <v>738</v>
      </c>
      <c r="D27" s="49">
        <f t="shared" si="1"/>
        <v>622</v>
      </c>
      <c r="E27" s="48">
        <v>244</v>
      </c>
      <c r="F27" s="49">
        <v>372</v>
      </c>
      <c r="G27" s="48">
        <v>6</v>
      </c>
      <c r="H27" s="49">
        <f>SUM(I27:K27)</f>
        <v>72</v>
      </c>
      <c r="I27" s="48">
        <v>56</v>
      </c>
      <c r="J27" s="49">
        <v>13</v>
      </c>
      <c r="K27" s="48">
        <v>3</v>
      </c>
      <c r="L27" s="53">
        <v>44</v>
      </c>
    </row>
    <row r="28" spans="1:12" ht="12">
      <c r="A28" s="51" t="s">
        <v>31</v>
      </c>
      <c r="B28" s="52"/>
      <c r="C28" s="48">
        <f t="shared" si="0"/>
        <v>162</v>
      </c>
      <c r="D28" s="49">
        <f t="shared" si="1"/>
        <v>153</v>
      </c>
      <c r="E28" s="48">
        <v>113</v>
      </c>
      <c r="F28" s="49">
        <v>36</v>
      </c>
      <c r="G28" s="48">
        <v>4</v>
      </c>
      <c r="H28" s="49">
        <f t="shared" si="2"/>
        <v>5</v>
      </c>
      <c r="I28" s="48">
        <v>3</v>
      </c>
      <c r="J28" s="49">
        <v>1</v>
      </c>
      <c r="K28" s="48">
        <v>1</v>
      </c>
      <c r="L28" s="53">
        <v>4</v>
      </c>
    </row>
    <row r="29" spans="1:12" ht="12">
      <c r="A29" s="51" t="s">
        <v>32</v>
      </c>
      <c r="B29" s="52"/>
      <c r="C29" s="48">
        <f t="shared" si="0"/>
        <v>1034</v>
      </c>
      <c r="D29" s="49">
        <f t="shared" si="1"/>
        <v>1021</v>
      </c>
      <c r="E29" s="48">
        <v>252</v>
      </c>
      <c r="F29" s="49">
        <v>767</v>
      </c>
      <c r="G29" s="48">
        <v>2</v>
      </c>
      <c r="H29" s="49">
        <f t="shared" si="2"/>
        <v>9</v>
      </c>
      <c r="I29" s="48">
        <v>6</v>
      </c>
      <c r="J29" s="49">
        <v>3</v>
      </c>
      <c r="K29" s="48">
        <v>0</v>
      </c>
      <c r="L29" s="53">
        <v>4</v>
      </c>
    </row>
    <row r="30" spans="1:12" ht="6" customHeight="1">
      <c r="A30" s="51"/>
      <c r="B30" s="52"/>
      <c r="C30" s="48"/>
      <c r="D30" s="49"/>
      <c r="E30" s="48"/>
      <c r="F30" s="49"/>
      <c r="G30" s="48"/>
      <c r="H30" s="49"/>
      <c r="I30" s="48"/>
      <c r="J30" s="49"/>
      <c r="K30" s="48"/>
      <c r="L30" s="53"/>
    </row>
    <row r="31" spans="1:12" ht="12">
      <c r="A31" s="51" t="s">
        <v>33</v>
      </c>
      <c r="B31" s="52"/>
      <c r="C31" s="55">
        <f t="shared" si="0"/>
        <v>1868</v>
      </c>
      <c r="D31" s="49">
        <f t="shared" si="1"/>
        <v>1539</v>
      </c>
      <c r="E31" s="48">
        <v>497</v>
      </c>
      <c r="F31" s="49">
        <v>951</v>
      </c>
      <c r="G31" s="48">
        <v>91</v>
      </c>
      <c r="H31" s="49">
        <f t="shared" si="2"/>
        <v>93</v>
      </c>
      <c r="I31" s="48">
        <v>42</v>
      </c>
      <c r="J31" s="49">
        <v>43</v>
      </c>
      <c r="K31" s="48">
        <v>8</v>
      </c>
      <c r="L31" s="53">
        <v>236</v>
      </c>
    </row>
    <row r="32" spans="1:12" ht="12">
      <c r="A32" s="51" t="s">
        <v>34</v>
      </c>
      <c r="B32" s="52"/>
      <c r="C32" s="48">
        <f t="shared" si="0"/>
        <v>375</v>
      </c>
      <c r="D32" s="49">
        <f t="shared" si="1"/>
        <v>237</v>
      </c>
      <c r="E32" s="48">
        <v>169</v>
      </c>
      <c r="F32" s="49">
        <v>68</v>
      </c>
      <c r="G32" s="48">
        <v>0</v>
      </c>
      <c r="H32" s="49">
        <f t="shared" si="2"/>
        <v>76</v>
      </c>
      <c r="I32" s="48">
        <v>76</v>
      </c>
      <c r="J32" s="49">
        <v>0</v>
      </c>
      <c r="K32" s="48">
        <v>0</v>
      </c>
      <c r="L32" s="53">
        <v>62</v>
      </c>
    </row>
    <row r="33" spans="1:12" ht="12">
      <c r="A33" s="51" t="s">
        <v>35</v>
      </c>
      <c r="B33" s="52"/>
      <c r="C33" s="55">
        <f t="shared" si="0"/>
        <v>757</v>
      </c>
      <c r="D33" s="49">
        <f t="shared" si="1"/>
        <v>603</v>
      </c>
      <c r="E33" s="48">
        <v>379</v>
      </c>
      <c r="F33" s="49">
        <v>218</v>
      </c>
      <c r="G33" s="48">
        <v>6</v>
      </c>
      <c r="H33" s="49">
        <f t="shared" si="2"/>
        <v>115</v>
      </c>
      <c r="I33" s="48">
        <v>115</v>
      </c>
      <c r="J33" s="49">
        <v>0</v>
      </c>
      <c r="K33" s="48">
        <v>0</v>
      </c>
      <c r="L33" s="53">
        <v>39</v>
      </c>
    </row>
    <row r="34" spans="1:12" ht="12">
      <c r="A34" s="51" t="s">
        <v>36</v>
      </c>
      <c r="B34" s="52"/>
      <c r="C34" s="48">
        <f t="shared" si="0"/>
        <v>669</v>
      </c>
      <c r="D34" s="49">
        <f t="shared" si="1"/>
        <v>570</v>
      </c>
      <c r="E34" s="48">
        <v>465</v>
      </c>
      <c r="F34" s="49">
        <v>96</v>
      </c>
      <c r="G34" s="48">
        <v>9</v>
      </c>
      <c r="H34" s="49">
        <f>SUM(I34:K34)</f>
        <v>81</v>
      </c>
      <c r="I34" s="48">
        <v>65</v>
      </c>
      <c r="J34" s="49">
        <v>13</v>
      </c>
      <c r="K34" s="48">
        <v>3</v>
      </c>
      <c r="L34" s="53">
        <v>18</v>
      </c>
    </row>
    <row r="35" spans="1:12" ht="12">
      <c r="A35" s="51" t="s">
        <v>37</v>
      </c>
      <c r="B35" s="52"/>
      <c r="C35" s="48">
        <f t="shared" si="0"/>
        <v>656</v>
      </c>
      <c r="D35" s="49">
        <f>SUM(E35:G35)</f>
        <v>624</v>
      </c>
      <c r="E35" s="48">
        <v>427</v>
      </c>
      <c r="F35" s="49">
        <v>173</v>
      </c>
      <c r="G35" s="48">
        <v>24</v>
      </c>
      <c r="H35" s="49">
        <f t="shared" si="2"/>
        <v>11</v>
      </c>
      <c r="I35" s="48">
        <v>8</v>
      </c>
      <c r="J35" s="49">
        <v>3</v>
      </c>
      <c r="K35" s="48">
        <v>0</v>
      </c>
      <c r="L35" s="53">
        <v>21</v>
      </c>
    </row>
    <row r="36" spans="1:12" ht="12">
      <c r="A36" s="51" t="s">
        <v>38</v>
      </c>
      <c r="B36" s="52"/>
      <c r="C36" s="48">
        <f t="shared" si="0"/>
        <v>1039</v>
      </c>
      <c r="D36" s="49">
        <f>SUM(E36:G36)</f>
        <v>887</v>
      </c>
      <c r="E36" s="48">
        <v>648</v>
      </c>
      <c r="F36" s="49">
        <v>193</v>
      </c>
      <c r="G36" s="48">
        <v>46</v>
      </c>
      <c r="H36" s="49">
        <f t="shared" si="2"/>
        <v>117</v>
      </c>
      <c r="I36" s="48">
        <v>98</v>
      </c>
      <c r="J36" s="49">
        <v>17</v>
      </c>
      <c r="K36" s="48">
        <v>2</v>
      </c>
      <c r="L36" s="53">
        <v>35</v>
      </c>
    </row>
    <row r="37" spans="1:12" ht="6" customHeight="1" thickBot="1">
      <c r="A37" s="56"/>
      <c r="B37" s="57"/>
      <c r="C37" s="56"/>
      <c r="D37" s="58"/>
      <c r="E37" s="56"/>
      <c r="F37" s="58"/>
      <c r="G37" s="56"/>
      <c r="H37" s="58"/>
      <c r="I37" s="56"/>
      <c r="J37" s="58"/>
      <c r="K37" s="59"/>
      <c r="L37" s="60"/>
    </row>
    <row r="38" spans="1:2" ht="12">
      <c r="A38" s="61" t="s">
        <v>39</v>
      </c>
      <c r="B38" s="61"/>
    </row>
  </sheetData>
  <sheetProtection/>
  <mergeCells count="12">
    <mergeCell ref="J6:J7"/>
    <mergeCell ref="K6:K7"/>
    <mergeCell ref="A5:B7"/>
    <mergeCell ref="C5:C7"/>
    <mergeCell ref="D5:G5"/>
    <mergeCell ref="H5:K5"/>
    <mergeCell ref="L5:L7"/>
    <mergeCell ref="D6:D7"/>
    <mergeCell ref="E6:E7"/>
    <mergeCell ref="F6:F7"/>
    <mergeCell ref="H6:H7"/>
    <mergeCell ref="I6:I7"/>
  </mergeCells>
  <printOptions/>
  <pageMargins left="0.787" right="0.787" top="0.984" bottom="0.984" header="0.512" footer="0.512"/>
  <pageSetup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7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1" max="1" width="15.75390625" style="1" customWidth="1"/>
    <col min="2" max="2" width="1.75390625" style="37" customWidth="1"/>
    <col min="3" max="3" width="14.75390625" style="37" customWidth="1"/>
    <col min="4" max="9" width="11.75390625" style="37" customWidth="1"/>
    <col min="10" max="12" width="10.75390625" style="37" customWidth="1"/>
    <col min="13" max="30" width="7.75390625" style="37" customWidth="1"/>
    <col min="31" max="16384" width="9.125" style="37" customWidth="1"/>
  </cols>
  <sheetData>
    <row r="1" s="1" customFormat="1" ht="12"/>
    <row r="2" spans="1:27" s="1" customFormat="1" ht="12" customHeight="1">
      <c r="A2" s="6" t="s">
        <v>40</v>
      </c>
      <c r="B2" s="3"/>
      <c r="C2" s="3"/>
      <c r="D2" s="3"/>
      <c r="E2" s="3"/>
      <c r="F2" s="3"/>
      <c r="G2" s="3"/>
      <c r="H2" s="3"/>
      <c r="I2" s="7" t="s">
        <v>41</v>
      </c>
      <c r="J2" s="6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AA2" s="5"/>
    </row>
    <row r="3" s="1" customFormat="1" ht="12.75" thickBot="1">
      <c r="J3" s="4"/>
    </row>
    <row r="4" spans="1:9" s="1" customFormat="1" ht="18" customHeight="1">
      <c r="A4" s="8" t="s">
        <v>42</v>
      </c>
      <c r="B4" s="9"/>
      <c r="C4" s="10" t="s">
        <v>43</v>
      </c>
      <c r="D4" s="14" t="s">
        <v>44</v>
      </c>
      <c r="E4" s="10" t="s">
        <v>45</v>
      </c>
      <c r="F4" s="8" t="s">
        <v>46</v>
      </c>
      <c r="G4" s="63" t="s">
        <v>47</v>
      </c>
      <c r="H4" s="64"/>
      <c r="I4" s="8" t="s">
        <v>48</v>
      </c>
    </row>
    <row r="5" spans="1:9" s="1" customFormat="1" ht="12" customHeight="1">
      <c r="A5" s="15"/>
      <c r="B5" s="16"/>
      <c r="C5" s="17"/>
      <c r="D5" s="23"/>
      <c r="E5" s="17"/>
      <c r="F5" s="15"/>
      <c r="G5" s="18" t="s">
        <v>49</v>
      </c>
      <c r="H5" s="65" t="s">
        <v>50</v>
      </c>
      <c r="I5" s="15"/>
    </row>
    <row r="6" spans="1:9" s="1" customFormat="1" ht="12" customHeight="1">
      <c r="A6" s="24"/>
      <c r="B6" s="25"/>
      <c r="C6" s="26"/>
      <c r="D6" s="31"/>
      <c r="E6" s="26"/>
      <c r="F6" s="24"/>
      <c r="G6" s="26"/>
      <c r="H6" s="66" t="s">
        <v>51</v>
      </c>
      <c r="I6" s="24"/>
    </row>
    <row r="7" spans="1:9" ht="12" customHeight="1">
      <c r="A7" s="67"/>
      <c r="B7" s="33"/>
      <c r="C7" s="34" t="s">
        <v>15</v>
      </c>
      <c r="D7" s="35" t="s">
        <v>15</v>
      </c>
      <c r="E7" s="34" t="s">
        <v>15</v>
      </c>
      <c r="F7" s="35" t="s">
        <v>15</v>
      </c>
      <c r="G7" s="34" t="s">
        <v>15</v>
      </c>
      <c r="H7" s="35" t="s">
        <v>15</v>
      </c>
      <c r="I7" s="34" t="s">
        <v>15</v>
      </c>
    </row>
    <row r="8" spans="1:9" s="45" customFormat="1" ht="12">
      <c r="A8" s="68" t="s">
        <v>43</v>
      </c>
      <c r="B8" s="39"/>
      <c r="C8" s="40">
        <f>SUM(C10:C35)</f>
        <v>10832</v>
      </c>
      <c r="D8" s="41">
        <f>SUM(D10:D36)</f>
        <v>87</v>
      </c>
      <c r="E8" s="42">
        <f>SUM(E10:E35)</f>
        <v>188</v>
      </c>
      <c r="F8" s="41">
        <f>SUM(F10:F36)</f>
        <v>49</v>
      </c>
      <c r="G8" s="42">
        <f>SUM(G10:G35)</f>
        <v>824</v>
      </c>
      <c r="H8" s="43">
        <f>SUM(H10:H35)</f>
        <v>51</v>
      </c>
      <c r="I8" s="42">
        <f>SUM(I10:I36)</f>
        <v>9633</v>
      </c>
    </row>
    <row r="9" spans="1:9" ht="6" customHeight="1">
      <c r="A9" s="69"/>
      <c r="B9" s="47"/>
      <c r="C9" s="48"/>
      <c r="D9" s="49"/>
      <c r="E9" s="48"/>
      <c r="F9" s="49"/>
      <c r="G9" s="48"/>
      <c r="H9" s="49"/>
      <c r="I9" s="48"/>
    </row>
    <row r="10" spans="1:9" ht="12">
      <c r="A10" s="70" t="s">
        <v>52</v>
      </c>
      <c r="B10" s="52"/>
      <c r="C10" s="48">
        <f>SUM(D10:I10)</f>
        <v>43</v>
      </c>
      <c r="D10" s="49">
        <v>0</v>
      </c>
      <c r="E10" s="48">
        <v>0</v>
      </c>
      <c r="F10" s="49">
        <v>0</v>
      </c>
      <c r="G10" s="48">
        <v>0</v>
      </c>
      <c r="H10" s="49">
        <v>0</v>
      </c>
      <c r="I10" s="48">
        <v>43</v>
      </c>
    </row>
    <row r="11" spans="1:9" ht="12">
      <c r="A11" s="70" t="s">
        <v>53</v>
      </c>
      <c r="B11" s="52"/>
      <c r="C11" s="55">
        <f>SUM(D11:I11)</f>
        <v>54</v>
      </c>
      <c r="D11" s="49">
        <v>7</v>
      </c>
      <c r="E11" s="48">
        <v>22</v>
      </c>
      <c r="F11" s="49">
        <v>6</v>
      </c>
      <c r="G11" s="48">
        <v>0</v>
      </c>
      <c r="H11" s="49">
        <v>0</v>
      </c>
      <c r="I11" s="48">
        <v>19</v>
      </c>
    </row>
    <row r="12" spans="1:9" ht="12">
      <c r="A12" s="70" t="s">
        <v>54</v>
      </c>
      <c r="B12" s="52"/>
      <c r="C12" s="55">
        <f>SUM(D12:I12)</f>
        <v>0</v>
      </c>
      <c r="D12" s="49">
        <v>0</v>
      </c>
      <c r="E12" s="48">
        <v>0</v>
      </c>
      <c r="F12" s="49">
        <v>0</v>
      </c>
      <c r="G12" s="48">
        <v>0</v>
      </c>
      <c r="H12" s="49">
        <f>SUM(I12:I12)</f>
        <v>0</v>
      </c>
      <c r="I12" s="48">
        <v>0</v>
      </c>
    </row>
    <row r="13" spans="1:9" ht="12">
      <c r="A13" s="70" t="s">
        <v>55</v>
      </c>
      <c r="B13" s="52"/>
      <c r="C13" s="55">
        <f>SUM(D13:I13)</f>
        <v>481</v>
      </c>
      <c r="D13" s="49">
        <v>0</v>
      </c>
      <c r="E13" s="48">
        <v>20</v>
      </c>
      <c r="F13" s="49">
        <v>0</v>
      </c>
      <c r="G13" s="48">
        <v>50</v>
      </c>
      <c r="H13" s="49">
        <v>0</v>
      </c>
      <c r="I13" s="48">
        <v>411</v>
      </c>
    </row>
    <row r="14" spans="1:9" ht="12">
      <c r="A14" s="70" t="s">
        <v>56</v>
      </c>
      <c r="B14" s="52"/>
      <c r="C14" s="55">
        <f>SUM(D14:I14)</f>
        <v>492</v>
      </c>
      <c r="D14" s="49">
        <v>0</v>
      </c>
      <c r="E14" s="48">
        <v>3</v>
      </c>
      <c r="F14" s="49">
        <v>0</v>
      </c>
      <c r="G14" s="48">
        <v>38</v>
      </c>
      <c r="H14" s="49">
        <v>0</v>
      </c>
      <c r="I14" s="48">
        <v>451</v>
      </c>
    </row>
    <row r="15" spans="1:9" ht="6" customHeight="1">
      <c r="A15" s="70"/>
      <c r="B15" s="52"/>
      <c r="C15" s="55"/>
      <c r="D15" s="49"/>
      <c r="E15" s="48"/>
      <c r="F15" s="49"/>
      <c r="G15" s="48"/>
      <c r="H15" s="49"/>
      <c r="I15" s="48"/>
    </row>
    <row r="16" spans="1:9" ht="12">
      <c r="A16" s="70" t="s">
        <v>57</v>
      </c>
      <c r="B16" s="52"/>
      <c r="C16" s="55">
        <f aca="true" t="shared" si="0" ref="C16:C21">SUM(D16:I16)</f>
        <v>184</v>
      </c>
      <c r="D16" s="49">
        <v>0</v>
      </c>
      <c r="E16" s="48">
        <v>11</v>
      </c>
      <c r="F16" s="49">
        <v>0</v>
      </c>
      <c r="G16" s="48">
        <v>15</v>
      </c>
      <c r="H16" s="49">
        <v>0</v>
      </c>
      <c r="I16" s="48">
        <v>158</v>
      </c>
    </row>
    <row r="17" spans="1:9" ht="12">
      <c r="A17" s="70" t="s">
        <v>58</v>
      </c>
      <c r="B17" s="52"/>
      <c r="C17" s="55">
        <f t="shared" si="0"/>
        <v>40</v>
      </c>
      <c r="D17" s="54">
        <v>0</v>
      </c>
      <c r="E17" s="48">
        <v>0</v>
      </c>
      <c r="F17" s="49">
        <v>0</v>
      </c>
      <c r="G17" s="48">
        <v>4</v>
      </c>
      <c r="H17" s="49">
        <v>0</v>
      </c>
      <c r="I17" s="48">
        <v>36</v>
      </c>
    </row>
    <row r="18" spans="1:9" ht="12">
      <c r="A18" s="70" t="s">
        <v>59</v>
      </c>
      <c r="B18" s="52"/>
      <c r="C18" s="55">
        <f t="shared" si="0"/>
        <v>60</v>
      </c>
      <c r="D18" s="49">
        <v>0</v>
      </c>
      <c r="E18" s="48">
        <v>0</v>
      </c>
      <c r="F18" s="49">
        <v>0</v>
      </c>
      <c r="G18" s="48">
        <v>11</v>
      </c>
      <c r="H18" s="49">
        <v>0</v>
      </c>
      <c r="I18" s="48">
        <v>49</v>
      </c>
    </row>
    <row r="19" spans="1:9" ht="12">
      <c r="A19" s="70" t="s">
        <v>60</v>
      </c>
      <c r="B19" s="52"/>
      <c r="C19" s="55">
        <f t="shared" si="0"/>
        <v>64</v>
      </c>
      <c r="D19" s="49">
        <v>0</v>
      </c>
      <c r="E19" s="48">
        <v>0</v>
      </c>
      <c r="F19" s="49">
        <v>0</v>
      </c>
      <c r="G19" s="48">
        <v>0</v>
      </c>
      <c r="H19" s="49">
        <v>0</v>
      </c>
      <c r="I19" s="48">
        <v>64</v>
      </c>
    </row>
    <row r="20" spans="1:9" ht="12">
      <c r="A20" s="70" t="s">
        <v>61</v>
      </c>
      <c r="B20" s="52"/>
      <c r="C20" s="55">
        <f t="shared" si="0"/>
        <v>342</v>
      </c>
      <c r="D20" s="49">
        <v>0</v>
      </c>
      <c r="E20" s="48">
        <v>0</v>
      </c>
      <c r="F20" s="49">
        <v>0</v>
      </c>
      <c r="G20" s="48">
        <v>0</v>
      </c>
      <c r="H20" s="49">
        <v>0</v>
      </c>
      <c r="I20" s="48">
        <v>342</v>
      </c>
    </row>
    <row r="21" spans="1:9" ht="12">
      <c r="A21" s="70" t="s">
        <v>62</v>
      </c>
      <c r="B21" s="52"/>
      <c r="C21" s="55">
        <f t="shared" si="0"/>
        <v>160</v>
      </c>
      <c r="D21" s="49">
        <v>0</v>
      </c>
      <c r="E21" s="48">
        <v>0</v>
      </c>
      <c r="F21" s="49">
        <v>0</v>
      </c>
      <c r="G21" s="48">
        <v>0</v>
      </c>
      <c r="H21" s="49">
        <v>0</v>
      </c>
      <c r="I21" s="48">
        <v>160</v>
      </c>
    </row>
    <row r="22" spans="1:9" ht="6" customHeight="1">
      <c r="A22" s="70"/>
      <c r="B22" s="52"/>
      <c r="C22" s="55"/>
      <c r="D22" s="49"/>
      <c r="E22" s="48"/>
      <c r="F22" s="49"/>
      <c r="G22" s="48"/>
      <c r="H22" s="49"/>
      <c r="I22" s="48"/>
    </row>
    <row r="23" spans="1:9" ht="12">
      <c r="A23" s="70" t="s">
        <v>63</v>
      </c>
      <c r="B23" s="52"/>
      <c r="C23" s="55">
        <f aca="true" t="shared" si="1" ref="C23:C35">SUM(D23:I23)</f>
        <v>198</v>
      </c>
      <c r="D23" s="49">
        <v>15</v>
      </c>
      <c r="E23" s="48">
        <v>0</v>
      </c>
      <c r="F23" s="49">
        <v>0</v>
      </c>
      <c r="G23" s="48">
        <v>2</v>
      </c>
      <c r="H23" s="49">
        <v>0</v>
      </c>
      <c r="I23" s="48">
        <v>181</v>
      </c>
    </row>
    <row r="24" spans="1:9" ht="12">
      <c r="A24" s="70" t="s">
        <v>64</v>
      </c>
      <c r="B24" s="52"/>
      <c r="C24" s="55">
        <f t="shared" si="1"/>
        <v>883</v>
      </c>
      <c r="D24" s="49">
        <v>0</v>
      </c>
      <c r="E24" s="48">
        <v>12</v>
      </c>
      <c r="F24" s="49">
        <v>0</v>
      </c>
      <c r="G24" s="48">
        <v>27</v>
      </c>
      <c r="H24" s="49">
        <v>0</v>
      </c>
      <c r="I24" s="48">
        <v>844</v>
      </c>
    </row>
    <row r="25" spans="1:9" ht="12">
      <c r="A25" s="70" t="s">
        <v>65</v>
      </c>
      <c r="B25" s="52"/>
      <c r="C25" s="55">
        <f t="shared" si="1"/>
        <v>533</v>
      </c>
      <c r="D25" s="49">
        <v>0</v>
      </c>
      <c r="E25" s="48">
        <v>31</v>
      </c>
      <c r="F25" s="49">
        <v>0</v>
      </c>
      <c r="G25" s="48">
        <v>2</v>
      </c>
      <c r="H25" s="49">
        <v>0</v>
      </c>
      <c r="I25" s="48">
        <v>500</v>
      </c>
    </row>
    <row r="26" spans="1:9" ht="12">
      <c r="A26" s="70" t="s">
        <v>66</v>
      </c>
      <c r="B26" s="52"/>
      <c r="C26" s="55">
        <f t="shared" si="1"/>
        <v>738</v>
      </c>
      <c r="D26" s="49">
        <v>0</v>
      </c>
      <c r="E26" s="48">
        <v>4</v>
      </c>
      <c r="F26" s="49">
        <v>0</v>
      </c>
      <c r="G26" s="48">
        <v>68</v>
      </c>
      <c r="H26" s="49">
        <v>0</v>
      </c>
      <c r="I26" s="48">
        <v>666</v>
      </c>
    </row>
    <row r="27" spans="1:9" ht="12">
      <c r="A27" s="70" t="s">
        <v>67</v>
      </c>
      <c r="B27" s="52"/>
      <c r="C27" s="55">
        <f t="shared" si="1"/>
        <v>162</v>
      </c>
      <c r="D27" s="49">
        <v>0</v>
      </c>
      <c r="E27" s="48">
        <v>0</v>
      </c>
      <c r="F27" s="49">
        <v>0</v>
      </c>
      <c r="G27" s="48">
        <v>21</v>
      </c>
      <c r="H27" s="49">
        <v>2</v>
      </c>
      <c r="I27" s="48">
        <v>139</v>
      </c>
    </row>
    <row r="28" spans="1:9" ht="12">
      <c r="A28" s="70" t="s">
        <v>68</v>
      </c>
      <c r="B28" s="52"/>
      <c r="C28" s="55">
        <f t="shared" si="1"/>
        <v>1034</v>
      </c>
      <c r="D28" s="49">
        <v>5</v>
      </c>
      <c r="E28" s="48">
        <v>8</v>
      </c>
      <c r="F28" s="49">
        <v>0</v>
      </c>
      <c r="G28" s="48">
        <v>46</v>
      </c>
      <c r="H28" s="49">
        <v>0</v>
      </c>
      <c r="I28" s="48">
        <v>975</v>
      </c>
    </row>
    <row r="29" spans="1:9" ht="6" customHeight="1">
      <c r="A29" s="70"/>
      <c r="B29" s="52"/>
      <c r="C29" s="48"/>
      <c r="D29" s="49"/>
      <c r="E29" s="48"/>
      <c r="F29" s="49"/>
      <c r="G29" s="48"/>
      <c r="H29" s="49"/>
      <c r="I29" s="48"/>
    </row>
    <row r="30" spans="1:9" ht="12">
      <c r="A30" s="70" t="s">
        <v>69</v>
      </c>
      <c r="B30" s="52"/>
      <c r="C30" s="55">
        <f t="shared" si="1"/>
        <v>1868</v>
      </c>
      <c r="D30" s="49">
        <v>0</v>
      </c>
      <c r="E30" s="48">
        <v>36</v>
      </c>
      <c r="F30" s="49">
        <v>7</v>
      </c>
      <c r="G30" s="48">
        <v>127</v>
      </c>
      <c r="H30" s="49">
        <v>20</v>
      </c>
      <c r="I30" s="48">
        <v>1678</v>
      </c>
    </row>
    <row r="31" spans="1:9" ht="12">
      <c r="A31" s="70" t="s">
        <v>70</v>
      </c>
      <c r="B31" s="52"/>
      <c r="C31" s="55">
        <f t="shared" si="1"/>
        <v>375</v>
      </c>
      <c r="D31" s="49">
        <v>60</v>
      </c>
      <c r="E31" s="48">
        <v>3</v>
      </c>
      <c r="F31" s="49">
        <v>0</v>
      </c>
      <c r="G31" s="48">
        <v>5</v>
      </c>
      <c r="H31" s="49">
        <v>0</v>
      </c>
      <c r="I31" s="48">
        <v>307</v>
      </c>
    </row>
    <row r="32" spans="1:9" ht="12">
      <c r="A32" s="70" t="s">
        <v>71</v>
      </c>
      <c r="B32" s="52"/>
      <c r="C32" s="55">
        <f t="shared" si="1"/>
        <v>757</v>
      </c>
      <c r="D32" s="49">
        <v>0</v>
      </c>
      <c r="E32" s="48">
        <v>0</v>
      </c>
      <c r="F32" s="49">
        <v>36</v>
      </c>
      <c r="G32" s="48">
        <v>85</v>
      </c>
      <c r="H32" s="49">
        <v>0</v>
      </c>
      <c r="I32" s="48">
        <v>636</v>
      </c>
    </row>
    <row r="33" spans="1:9" ht="12">
      <c r="A33" s="70" t="s">
        <v>72</v>
      </c>
      <c r="B33" s="52"/>
      <c r="C33" s="55">
        <f t="shared" si="1"/>
        <v>669</v>
      </c>
      <c r="D33" s="49">
        <v>0</v>
      </c>
      <c r="E33" s="48">
        <v>0</v>
      </c>
      <c r="F33" s="49">
        <v>0</v>
      </c>
      <c r="G33" s="48">
        <v>26</v>
      </c>
      <c r="H33" s="49">
        <v>4</v>
      </c>
      <c r="I33" s="48">
        <v>639</v>
      </c>
    </row>
    <row r="34" spans="1:9" ht="12">
      <c r="A34" s="70" t="s">
        <v>73</v>
      </c>
      <c r="B34" s="52"/>
      <c r="C34" s="55">
        <f t="shared" si="1"/>
        <v>656</v>
      </c>
      <c r="D34" s="49">
        <v>0</v>
      </c>
      <c r="E34" s="48">
        <v>23</v>
      </c>
      <c r="F34" s="49">
        <v>0</v>
      </c>
      <c r="G34" s="48">
        <v>66</v>
      </c>
      <c r="H34" s="49">
        <v>25</v>
      </c>
      <c r="I34" s="48">
        <v>542</v>
      </c>
    </row>
    <row r="35" spans="1:9" ht="12">
      <c r="A35" s="70" t="s">
        <v>74</v>
      </c>
      <c r="B35" s="52"/>
      <c r="C35" s="55">
        <f t="shared" si="1"/>
        <v>1039</v>
      </c>
      <c r="D35" s="49">
        <v>0</v>
      </c>
      <c r="E35" s="48">
        <v>15</v>
      </c>
      <c r="F35" s="49">
        <v>0</v>
      </c>
      <c r="G35" s="48">
        <v>231</v>
      </c>
      <c r="H35" s="49">
        <v>0</v>
      </c>
      <c r="I35" s="48">
        <v>793</v>
      </c>
    </row>
    <row r="36" spans="1:9" ht="6" customHeight="1" thickBot="1">
      <c r="A36" s="71"/>
      <c r="B36" s="57"/>
      <c r="C36" s="56"/>
      <c r="D36" s="58"/>
      <c r="E36" s="56"/>
      <c r="F36" s="58"/>
      <c r="G36" s="56"/>
      <c r="H36" s="58"/>
      <c r="I36" s="56"/>
    </row>
    <row r="37" spans="1:2" ht="12">
      <c r="A37" s="5" t="s">
        <v>75</v>
      </c>
      <c r="B37" s="61"/>
    </row>
  </sheetData>
  <sheetProtection/>
  <mergeCells count="8">
    <mergeCell ref="I4:I6"/>
    <mergeCell ref="G5:G6"/>
    <mergeCell ref="A4:B6"/>
    <mergeCell ref="C4:C6"/>
    <mergeCell ref="D4:D6"/>
    <mergeCell ref="E4:E6"/>
    <mergeCell ref="F4:F6"/>
    <mergeCell ref="G4:H4"/>
  </mergeCells>
  <printOptions/>
  <pageMargins left="0.787" right="0.787" top="0.984" bottom="0.984" header="0.512" footer="0.512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2009-08-18T00:29:48Z</dcterms:created>
  <dcterms:modified xsi:type="dcterms:W3CDTF">2009-08-18T00:30:16Z</dcterms:modified>
  <cp:category/>
  <cp:version/>
  <cp:contentType/>
  <cp:contentStatus/>
</cp:coreProperties>
</file>