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(4)-1" sheetId="1" r:id="rId1"/>
    <sheet name="90(4)-2" sheetId="2" r:id="rId2"/>
    <sheet name="90(4)-3" sheetId="3" r:id="rId3"/>
    <sheet name="90(4)-4" sheetId="4" r:id="rId4"/>
  </sheets>
  <externalReferences>
    <externalReference r:id="rId7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<sst xmlns="http://schemas.openxmlformats.org/spreadsheetml/2006/main" count="298" uniqueCount="111">
  <si>
    <t>市 郡 別 業 種 別 商 店 数</t>
  </si>
  <si>
    <t>区　分</t>
  </si>
  <si>
    <t>総数</t>
  </si>
  <si>
    <t>一般</t>
  </si>
  <si>
    <t>特殊</t>
  </si>
  <si>
    <t>各種商品</t>
  </si>
  <si>
    <t>織物衣類</t>
  </si>
  <si>
    <t>飲食料品</t>
  </si>
  <si>
    <t>車輛</t>
  </si>
  <si>
    <t>家具およ</t>
  </si>
  <si>
    <t>その他の</t>
  </si>
  <si>
    <t>および</t>
  </si>
  <si>
    <t>び什器</t>
  </si>
  <si>
    <t>身廻品</t>
  </si>
  <si>
    <r>
      <t>市 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別</t>
    </r>
  </si>
  <si>
    <t>卸売業</t>
  </si>
  <si>
    <t>小売業</t>
  </si>
  <si>
    <t>総      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</si>
  <si>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</si>
  <si>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</si>
  <si>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</si>
  <si>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</si>
  <si>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</si>
  <si>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</si>
  <si>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</si>
  <si>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</si>
  <si>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</si>
  <si>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</si>
  <si>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</si>
  <si>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</si>
  <si>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</si>
  <si>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</si>
  <si>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</si>
  <si>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</si>
  <si>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</si>
  <si>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</si>
  <si>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</si>
  <si>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</si>
  <si>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</si>
  <si>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</si>
  <si>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</si>
  <si>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</si>
  <si>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</si>
  <si>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市 郡 別、 業 種 別、 商 店 数</t>
  </si>
  <si>
    <t>区　分</t>
  </si>
  <si>
    <t>法　　　　　人　　　　　経　　　　　営</t>
  </si>
  <si>
    <t>総数</t>
  </si>
  <si>
    <t>一般</t>
  </si>
  <si>
    <t>特殊</t>
  </si>
  <si>
    <t>各種</t>
  </si>
  <si>
    <t>織物衣服</t>
  </si>
  <si>
    <t>飲食料品</t>
  </si>
  <si>
    <t>車輛</t>
  </si>
  <si>
    <t>家具建具</t>
  </si>
  <si>
    <t>その他の</t>
  </si>
  <si>
    <t>商品</t>
  </si>
  <si>
    <t>身廻品</t>
  </si>
  <si>
    <t>什器</t>
  </si>
  <si>
    <r>
      <t>市 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別</t>
    </r>
  </si>
  <si>
    <t>卸売業</t>
  </si>
  <si>
    <t>小売業</t>
  </si>
  <si>
    <t>小売業</t>
  </si>
  <si>
    <t>総      計</t>
  </si>
  <si>
    <t>市計</t>
  </si>
  <si>
    <t>大分市</t>
  </si>
  <si>
    <t>別府市</t>
  </si>
  <si>
    <t>中津市</t>
  </si>
  <si>
    <t>日田市</t>
  </si>
  <si>
    <t>佐伯市</t>
  </si>
  <si>
    <t>津久見市</t>
  </si>
  <si>
    <t>竹田市</t>
  </si>
  <si>
    <t>鶴崎市</t>
  </si>
  <si>
    <t>豊後高田市</t>
  </si>
  <si>
    <t>杵築市</t>
  </si>
  <si>
    <t>臼杵市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</si>
  <si>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</si>
  <si>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</si>
  <si>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</si>
  <si>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</si>
  <si>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</si>
  <si>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</si>
  <si>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</si>
  <si>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</si>
  <si>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</si>
  <si>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</si>
  <si>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</si>
  <si>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</si>
  <si>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</si>
  <si>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個　　　　　　　人　　　　　　　経　　　　　　　営</t>
  </si>
  <si>
    <t>各種</t>
  </si>
  <si>
    <t>織物衣服</t>
  </si>
  <si>
    <t>車輛</t>
  </si>
  <si>
    <t>建具家具</t>
  </si>
  <si>
    <t>商品</t>
  </si>
  <si>
    <t>身廻品</t>
  </si>
  <si>
    <t>郡　市　別</t>
  </si>
  <si>
    <t>小売業</t>
  </si>
  <si>
    <t>総      計</t>
  </si>
  <si>
    <t>-</t>
  </si>
  <si>
    <t>津久見市</t>
  </si>
  <si>
    <t>竹田市</t>
  </si>
  <si>
    <t>鶴崎市</t>
  </si>
  <si>
    <t>豊後高田市</t>
  </si>
  <si>
    <t>杵築市</t>
  </si>
  <si>
    <t>臼杵市</t>
  </si>
  <si>
    <t>市 郡 別、 業 種 別、 商 店 数</t>
  </si>
  <si>
    <t>法　　　　　人　　　　　経　　　　　営</t>
  </si>
  <si>
    <t>建具家具</t>
  </si>
  <si>
    <t>身廻品</t>
  </si>
  <si>
    <t>x</t>
  </si>
  <si>
    <t>鶴崎市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</si>
</sst>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#,##0_);\(#,##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horizontal="center"/>
    </xf>
    <xf numFmtId="176" fontId="18" fillId="0" borderId="0" xfId="48" applyNumberFormat="1" applyFont="1" applyAlignment="1">
      <alignment/>
    </xf>
    <xf numFmtId="176" fontId="0" fillId="0" borderId="0" xfId="48" applyNumberFormat="1" applyFont="1" applyAlignment="1">
      <alignment/>
    </xf>
    <xf numFmtId="0" fontId="18" fillId="0" borderId="11" xfId="0" applyFont="1" applyBorder="1" applyAlignment="1">
      <alignment horizontal="distributed"/>
    </xf>
    <xf numFmtId="176" fontId="0" fillId="0" borderId="0" xfId="48" applyNumberFormat="1" applyFont="1" applyAlignment="1">
      <alignment horizontal="right"/>
    </xf>
    <xf numFmtId="41" fontId="0" fillId="0" borderId="0" xfId="48" applyNumberFormat="1" applyFont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18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0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/>
    </xf>
    <xf numFmtId="0" fontId="0" fillId="0" borderId="2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/>
    </xf>
    <xf numFmtId="0" fontId="0" fillId="0" borderId="16" xfId="0" applyBorder="1" applyAlignment="1">
      <alignment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/>
    </xf>
    <xf numFmtId="41" fontId="0" fillId="0" borderId="0" xfId="48" applyNumberFormat="1" applyFont="1" applyAlignment="1">
      <alignment horizontal="right"/>
    </xf>
    <xf numFmtId="177" fontId="18" fillId="0" borderId="0" xfId="48" applyNumberFormat="1" applyFont="1" applyAlignment="1">
      <alignment/>
    </xf>
    <xf numFmtId="177" fontId="18" fillId="0" borderId="0" xfId="48" applyNumberFormat="1" applyFont="1" applyAlignment="1">
      <alignment horizontal="right"/>
    </xf>
    <xf numFmtId="177" fontId="0" fillId="0" borderId="0" xfId="0" applyNumberFormat="1" applyFont="1" applyBorder="1" applyAlignment="1">
      <alignment/>
    </xf>
    <xf numFmtId="177" fontId="0" fillId="0" borderId="0" xfId="48" applyNumberFormat="1" applyFont="1" applyAlignment="1">
      <alignment/>
    </xf>
    <xf numFmtId="177" fontId="0" fillId="0" borderId="0" xfId="48" applyNumberFormat="1" applyFont="1" applyAlignment="1">
      <alignment horizontal="right"/>
    </xf>
    <xf numFmtId="41" fontId="18" fillId="0" borderId="0" xfId="48" applyNumberFormat="1" applyFont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096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38100</xdr:rowOff>
    </xdr:from>
    <xdr:to>
      <xdr:col>1</xdr:col>
      <xdr:colOff>9525</xdr:colOff>
      <xdr:row>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428625"/>
          <a:ext cx="10001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9525</xdr:colOff>
      <xdr:row>5</xdr:row>
      <xdr:rowOff>171450</xdr:rowOff>
    </xdr:to>
    <xdr:sp>
      <xdr:nvSpPr>
        <xdr:cNvPr id="1" name="Line 2"/>
        <xdr:cNvSpPr>
          <a:spLocks/>
        </xdr:cNvSpPr>
      </xdr:nvSpPr>
      <xdr:spPr>
        <a:xfrm>
          <a:off x="19050" y="400050"/>
          <a:ext cx="10001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38100</xdr:rowOff>
    </xdr:from>
    <xdr:to>
      <xdr:col>1</xdr:col>
      <xdr:colOff>9525</xdr:colOff>
      <xdr:row>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428625"/>
          <a:ext cx="10001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4&#21830;&#26989;&#21450;&#12403;&#36031;&#26131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(1)"/>
      <sheetName val="90(2)"/>
      <sheetName val="90(3)"/>
      <sheetName val="90(4)-1"/>
      <sheetName val="90(4)-2"/>
      <sheetName val="90(4)-3"/>
      <sheetName val="90(4)-4"/>
      <sheetName val="90(5)-1"/>
      <sheetName val="90(5)-2"/>
      <sheetName val="90(6)-1"/>
      <sheetName val="90(6)-2"/>
      <sheetName val="90(6)-3"/>
      <sheetName val="90(7)"/>
      <sheetName val="90(8)"/>
      <sheetName val="90(9)"/>
      <sheetName val="91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3" width="10.00390625" style="3" customWidth="1"/>
    <col min="4" max="4" width="10.125" style="3" customWidth="1"/>
    <col min="5" max="5" width="11.25390625" style="3" customWidth="1"/>
    <col min="6" max="6" width="10.125" style="3" customWidth="1"/>
    <col min="7" max="7" width="9.75390625" style="3" customWidth="1"/>
    <col min="8" max="8" width="8.25390625" style="3" customWidth="1"/>
    <col min="9" max="9" width="10.125" style="3" customWidth="1"/>
    <col min="10" max="10" width="9.25390625" style="3" customWidth="1"/>
    <col min="11" max="16384" width="9.1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5"/>
    </row>
    <row r="4" spans="1:11" ht="12.75" customHeight="1">
      <c r="A4" s="6"/>
      <c r="B4" s="7"/>
      <c r="C4" s="8"/>
      <c r="D4" s="8"/>
      <c r="E4" s="8"/>
      <c r="F4" s="9" t="s">
        <v>11</v>
      </c>
      <c r="G4" s="8"/>
      <c r="H4" s="8"/>
      <c r="I4" s="7" t="s">
        <v>12</v>
      </c>
      <c r="J4" s="10"/>
      <c r="K4" s="5"/>
    </row>
    <row r="5" spans="1:11" ht="12.75" customHeight="1">
      <c r="A5" s="6"/>
      <c r="B5" s="7"/>
      <c r="C5" s="8"/>
      <c r="D5" s="8"/>
      <c r="E5" s="8"/>
      <c r="F5" s="9" t="s">
        <v>13</v>
      </c>
      <c r="G5" s="8"/>
      <c r="H5" s="8"/>
      <c r="I5" s="7"/>
      <c r="J5" s="10"/>
      <c r="K5" s="5"/>
    </row>
    <row r="6" spans="1:11" ht="14.25" customHeight="1">
      <c r="A6" s="11" t="s">
        <v>14</v>
      </c>
      <c r="B6" s="12"/>
      <c r="C6" s="13" t="s">
        <v>15</v>
      </c>
      <c r="D6" s="13" t="s">
        <v>15</v>
      </c>
      <c r="E6" s="13" t="s">
        <v>16</v>
      </c>
      <c r="F6" s="14" t="s">
        <v>16</v>
      </c>
      <c r="G6" s="13" t="s">
        <v>16</v>
      </c>
      <c r="H6" s="13" t="s">
        <v>16</v>
      </c>
      <c r="I6" s="14" t="s">
        <v>16</v>
      </c>
      <c r="J6" s="15" t="s">
        <v>16</v>
      </c>
      <c r="K6" s="5"/>
    </row>
    <row r="7" spans="1:11" ht="12">
      <c r="A7" s="16" t="s">
        <v>17</v>
      </c>
      <c r="B7" s="17">
        <f>SUM(B9,B23)</f>
        <v>18370</v>
      </c>
      <c r="C7" s="17">
        <f aca="true" t="shared" si="0" ref="C7:I7">SUM(C9,C23)</f>
        <v>1666</v>
      </c>
      <c r="D7" s="17">
        <f t="shared" si="0"/>
        <v>107</v>
      </c>
      <c r="E7" s="17">
        <f t="shared" si="0"/>
        <v>5</v>
      </c>
      <c r="F7" s="17">
        <f t="shared" si="0"/>
        <v>2121</v>
      </c>
      <c r="G7" s="17">
        <f t="shared" si="0"/>
        <v>9216</v>
      </c>
      <c r="H7" s="17">
        <f t="shared" si="0"/>
        <v>489</v>
      </c>
      <c r="I7" s="17">
        <f t="shared" si="0"/>
        <v>1371</v>
      </c>
      <c r="J7" s="17">
        <f>SUM(J9,J23)</f>
        <v>3395</v>
      </c>
      <c r="K7" s="5"/>
    </row>
    <row r="8" spans="1:11" ht="5.25" customHeight="1">
      <c r="A8" s="9"/>
      <c r="B8" s="18"/>
      <c r="C8" s="18"/>
      <c r="D8" s="18"/>
      <c r="E8" s="18"/>
      <c r="F8" s="18"/>
      <c r="G8" s="18"/>
      <c r="H8" s="18"/>
      <c r="I8" s="18"/>
      <c r="J8" s="18"/>
      <c r="K8" s="5"/>
    </row>
    <row r="9" spans="1:11" ht="12">
      <c r="A9" s="19" t="s">
        <v>18</v>
      </c>
      <c r="B9" s="17">
        <f>SUM(B11:B21)</f>
        <v>11059</v>
      </c>
      <c r="C9" s="17">
        <f aca="true" t="shared" si="1" ref="C9:J9">SUM(C11:C21)</f>
        <v>1321</v>
      </c>
      <c r="D9" s="17">
        <f t="shared" si="1"/>
        <v>67</v>
      </c>
      <c r="E9" s="17">
        <f t="shared" si="1"/>
        <v>3</v>
      </c>
      <c r="F9" s="17">
        <f t="shared" si="1"/>
        <v>1341</v>
      </c>
      <c r="G9" s="17">
        <f t="shared" si="1"/>
        <v>5166</v>
      </c>
      <c r="H9" s="17">
        <f t="shared" si="1"/>
        <v>240</v>
      </c>
      <c r="I9" s="17">
        <f t="shared" si="1"/>
        <v>777</v>
      </c>
      <c r="J9" s="17">
        <f t="shared" si="1"/>
        <v>2144</v>
      </c>
      <c r="K9" s="5"/>
    </row>
    <row r="10" spans="1:10" ht="6.75" customHeight="1">
      <c r="A10" s="9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2">
      <c r="A11" s="9" t="s">
        <v>19</v>
      </c>
      <c r="B11" s="18">
        <v>2104</v>
      </c>
      <c r="C11" s="18">
        <v>382</v>
      </c>
      <c r="D11" s="18">
        <v>6</v>
      </c>
      <c r="E11" s="18">
        <v>1</v>
      </c>
      <c r="F11" s="18">
        <v>233</v>
      </c>
      <c r="G11" s="18">
        <v>925</v>
      </c>
      <c r="H11" s="18">
        <v>41</v>
      </c>
      <c r="I11" s="18">
        <v>114</v>
      </c>
      <c r="J11" s="18">
        <v>402</v>
      </c>
    </row>
    <row r="12" spans="1:10" ht="12">
      <c r="A12" s="9" t="s">
        <v>20</v>
      </c>
      <c r="B12" s="18">
        <v>2476</v>
      </c>
      <c r="C12" s="18">
        <v>255</v>
      </c>
      <c r="D12" s="18">
        <v>6</v>
      </c>
      <c r="E12" s="18">
        <v>0</v>
      </c>
      <c r="F12" s="18">
        <v>289</v>
      </c>
      <c r="G12" s="18">
        <v>1217</v>
      </c>
      <c r="H12" s="18">
        <v>22</v>
      </c>
      <c r="I12" s="18">
        <v>147</v>
      </c>
      <c r="J12" s="18">
        <v>540</v>
      </c>
    </row>
    <row r="13" spans="1:10" ht="12">
      <c r="A13" s="9" t="s">
        <v>21</v>
      </c>
      <c r="B13" s="18">
        <v>1228</v>
      </c>
      <c r="C13" s="18">
        <v>165</v>
      </c>
      <c r="D13" s="20">
        <v>2</v>
      </c>
      <c r="E13" s="20">
        <v>1</v>
      </c>
      <c r="F13" s="18">
        <v>165</v>
      </c>
      <c r="G13" s="18">
        <v>520</v>
      </c>
      <c r="H13" s="18">
        <v>25</v>
      </c>
      <c r="I13" s="18">
        <v>87</v>
      </c>
      <c r="J13" s="18">
        <v>263</v>
      </c>
    </row>
    <row r="14" spans="1:10" ht="12">
      <c r="A14" s="9" t="s">
        <v>22</v>
      </c>
      <c r="B14" s="18">
        <v>1245</v>
      </c>
      <c r="C14" s="18">
        <v>109</v>
      </c>
      <c r="D14" s="18">
        <v>18</v>
      </c>
      <c r="E14" s="18">
        <v>1</v>
      </c>
      <c r="F14" s="18">
        <v>179</v>
      </c>
      <c r="G14" s="18">
        <v>573</v>
      </c>
      <c r="H14" s="18">
        <v>54</v>
      </c>
      <c r="I14" s="18">
        <v>103</v>
      </c>
      <c r="J14" s="18">
        <v>208</v>
      </c>
    </row>
    <row r="15" spans="1:10" ht="12">
      <c r="A15" s="9" t="s">
        <v>23</v>
      </c>
      <c r="B15" s="18">
        <v>927</v>
      </c>
      <c r="C15" s="18">
        <v>101</v>
      </c>
      <c r="D15" s="20">
        <v>3</v>
      </c>
      <c r="E15" s="21">
        <v>0</v>
      </c>
      <c r="F15" s="18">
        <v>121</v>
      </c>
      <c r="G15" s="18">
        <v>421</v>
      </c>
      <c r="H15" s="18">
        <v>27</v>
      </c>
      <c r="I15" s="18">
        <v>85</v>
      </c>
      <c r="J15" s="18">
        <v>169</v>
      </c>
    </row>
    <row r="16" spans="1:10" ht="12">
      <c r="A16" s="9" t="s">
        <v>24</v>
      </c>
      <c r="B16" s="18">
        <v>766</v>
      </c>
      <c r="C16" s="18">
        <v>91</v>
      </c>
      <c r="D16" s="18">
        <v>10</v>
      </c>
      <c r="E16" s="20">
        <v>0</v>
      </c>
      <c r="F16" s="18">
        <v>84</v>
      </c>
      <c r="G16" s="18">
        <v>377</v>
      </c>
      <c r="H16" s="18">
        <v>16</v>
      </c>
      <c r="I16" s="18">
        <v>48</v>
      </c>
      <c r="J16" s="18">
        <v>140</v>
      </c>
    </row>
    <row r="17" spans="1:10" ht="12">
      <c r="A17" s="9" t="s">
        <v>25</v>
      </c>
      <c r="B17" s="18">
        <v>543</v>
      </c>
      <c r="C17" s="18">
        <v>36</v>
      </c>
      <c r="D17" s="20">
        <v>0</v>
      </c>
      <c r="E17" s="18">
        <v>0</v>
      </c>
      <c r="F17" s="18">
        <v>64</v>
      </c>
      <c r="G17" s="18">
        <v>306</v>
      </c>
      <c r="H17" s="18">
        <v>10</v>
      </c>
      <c r="I17" s="18">
        <v>35</v>
      </c>
      <c r="J17" s="18">
        <v>92</v>
      </c>
    </row>
    <row r="18" spans="1:10" ht="12">
      <c r="A18" s="9" t="s">
        <v>26</v>
      </c>
      <c r="B18" s="18">
        <v>583</v>
      </c>
      <c r="C18" s="18">
        <v>65</v>
      </c>
      <c r="D18" s="20">
        <v>1</v>
      </c>
      <c r="E18" s="20">
        <v>0</v>
      </c>
      <c r="F18" s="18">
        <v>80</v>
      </c>
      <c r="G18" s="18">
        <v>267</v>
      </c>
      <c r="H18" s="18">
        <v>10</v>
      </c>
      <c r="I18" s="18">
        <v>53</v>
      </c>
      <c r="J18" s="18">
        <v>107</v>
      </c>
    </row>
    <row r="19" spans="1:10" ht="12">
      <c r="A19" s="9" t="s">
        <v>27</v>
      </c>
      <c r="B19" s="18">
        <v>303</v>
      </c>
      <c r="C19" s="18">
        <v>12</v>
      </c>
      <c r="D19" s="20">
        <v>0</v>
      </c>
      <c r="E19" s="20">
        <v>0</v>
      </c>
      <c r="F19" s="18">
        <v>31</v>
      </c>
      <c r="G19" s="18">
        <v>161</v>
      </c>
      <c r="H19" s="18">
        <v>8</v>
      </c>
      <c r="I19" s="18">
        <v>34</v>
      </c>
      <c r="J19" s="18">
        <v>57</v>
      </c>
    </row>
    <row r="20" spans="1:10" ht="12">
      <c r="A20" s="9" t="s">
        <v>28</v>
      </c>
      <c r="B20" s="18">
        <v>446</v>
      </c>
      <c r="C20" s="18">
        <v>56</v>
      </c>
      <c r="D20" s="18">
        <v>5</v>
      </c>
      <c r="E20" s="18">
        <v>0</v>
      </c>
      <c r="F20" s="18">
        <v>47</v>
      </c>
      <c r="G20" s="18">
        <v>206</v>
      </c>
      <c r="H20" s="18">
        <v>14</v>
      </c>
      <c r="I20" s="18">
        <v>34</v>
      </c>
      <c r="J20" s="18">
        <v>84</v>
      </c>
    </row>
    <row r="21" spans="1:10" ht="12">
      <c r="A21" s="9" t="s">
        <v>29</v>
      </c>
      <c r="B21" s="18">
        <v>438</v>
      </c>
      <c r="C21" s="18">
        <v>49</v>
      </c>
      <c r="D21" s="18">
        <v>16</v>
      </c>
      <c r="E21" s="18">
        <v>0</v>
      </c>
      <c r="F21" s="18">
        <v>48</v>
      </c>
      <c r="G21" s="18">
        <v>193</v>
      </c>
      <c r="H21" s="18">
        <v>13</v>
      </c>
      <c r="I21" s="18">
        <v>37</v>
      </c>
      <c r="J21" s="18">
        <v>82</v>
      </c>
    </row>
    <row r="22" spans="1:10" ht="10.5" customHeight="1">
      <c r="A22" s="9"/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0.5" customHeight="1">
      <c r="A23" s="19" t="s">
        <v>30</v>
      </c>
      <c r="B23" s="17">
        <f>SUM(B25:B36)</f>
        <v>7311</v>
      </c>
      <c r="C23" s="17">
        <v>345</v>
      </c>
      <c r="D23" s="17">
        <f aca="true" t="shared" si="2" ref="D23:J23">SUM(D25:D36)</f>
        <v>40</v>
      </c>
      <c r="E23" s="17">
        <f t="shared" si="2"/>
        <v>2</v>
      </c>
      <c r="F23" s="17">
        <v>780</v>
      </c>
      <c r="G23" s="17">
        <f t="shared" si="2"/>
        <v>4050</v>
      </c>
      <c r="H23" s="17">
        <f t="shared" si="2"/>
        <v>249</v>
      </c>
      <c r="I23" s="17">
        <f t="shared" si="2"/>
        <v>594</v>
      </c>
      <c r="J23" s="17">
        <f t="shared" si="2"/>
        <v>1251</v>
      </c>
    </row>
    <row r="24" spans="1:10" ht="5.25" customHeight="1">
      <c r="A24" s="9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2">
      <c r="A25" s="9" t="s">
        <v>31</v>
      </c>
      <c r="B25" s="18">
        <v>256</v>
      </c>
      <c r="C25" s="18">
        <v>3</v>
      </c>
      <c r="D25" s="18">
        <v>7</v>
      </c>
      <c r="E25" s="18">
        <v>0</v>
      </c>
      <c r="F25" s="18">
        <v>18</v>
      </c>
      <c r="G25" s="18">
        <v>155</v>
      </c>
      <c r="H25" s="18">
        <v>11</v>
      </c>
      <c r="I25" s="18">
        <v>22</v>
      </c>
      <c r="J25" s="18">
        <v>39</v>
      </c>
    </row>
    <row r="26" spans="1:10" ht="12">
      <c r="A26" s="9" t="s">
        <v>32</v>
      </c>
      <c r="B26" s="18">
        <v>930</v>
      </c>
      <c r="C26" s="18">
        <v>76</v>
      </c>
      <c r="D26" s="18">
        <v>4</v>
      </c>
      <c r="E26" s="18">
        <v>0</v>
      </c>
      <c r="F26" s="18">
        <v>131</v>
      </c>
      <c r="G26" s="18">
        <v>448</v>
      </c>
      <c r="H26" s="18">
        <v>28</v>
      </c>
      <c r="I26" s="18">
        <v>79</v>
      </c>
      <c r="J26" s="18">
        <v>164</v>
      </c>
    </row>
    <row r="27" spans="1:10" ht="12">
      <c r="A27" s="9" t="s">
        <v>33</v>
      </c>
      <c r="B27" s="18">
        <v>406</v>
      </c>
      <c r="C27" s="18">
        <v>17</v>
      </c>
      <c r="D27" s="20">
        <v>0</v>
      </c>
      <c r="E27" s="20">
        <v>0</v>
      </c>
      <c r="F27" s="18">
        <v>35</v>
      </c>
      <c r="G27" s="18">
        <v>222</v>
      </c>
      <c r="H27" s="18">
        <v>8</v>
      </c>
      <c r="I27" s="18">
        <v>37</v>
      </c>
      <c r="J27" s="18">
        <v>87</v>
      </c>
    </row>
    <row r="28" spans="1:10" ht="12">
      <c r="A28" s="9" t="s">
        <v>34</v>
      </c>
      <c r="B28" s="18">
        <v>747</v>
      </c>
      <c r="C28" s="18">
        <v>14</v>
      </c>
      <c r="D28" s="20">
        <v>3</v>
      </c>
      <c r="E28" s="20">
        <v>0</v>
      </c>
      <c r="F28" s="18">
        <v>67</v>
      </c>
      <c r="G28" s="18">
        <v>450</v>
      </c>
      <c r="H28" s="18">
        <v>25</v>
      </c>
      <c r="I28" s="18">
        <v>65</v>
      </c>
      <c r="J28" s="18">
        <v>123</v>
      </c>
    </row>
    <row r="29" spans="1:10" ht="12">
      <c r="A29" s="9" t="s">
        <v>35</v>
      </c>
      <c r="B29" s="18">
        <v>615</v>
      </c>
      <c r="C29" s="18">
        <v>47</v>
      </c>
      <c r="D29" s="20">
        <v>2</v>
      </c>
      <c r="E29" s="20">
        <v>0</v>
      </c>
      <c r="F29" s="18">
        <v>62</v>
      </c>
      <c r="G29" s="18">
        <v>299</v>
      </c>
      <c r="H29" s="18">
        <v>22</v>
      </c>
      <c r="I29" s="18">
        <v>49</v>
      </c>
      <c r="J29" s="18">
        <v>134</v>
      </c>
    </row>
    <row r="30" spans="1:10" ht="12">
      <c r="A30" s="9" t="s">
        <v>36</v>
      </c>
      <c r="B30" s="18">
        <v>701</v>
      </c>
      <c r="C30" s="18">
        <v>16</v>
      </c>
      <c r="D30" s="18">
        <v>1</v>
      </c>
      <c r="E30" s="18">
        <v>0</v>
      </c>
      <c r="F30" s="18">
        <v>78</v>
      </c>
      <c r="G30" s="18">
        <v>440</v>
      </c>
      <c r="H30" s="18">
        <v>32</v>
      </c>
      <c r="I30" s="18">
        <v>41</v>
      </c>
      <c r="J30" s="18">
        <v>93</v>
      </c>
    </row>
    <row r="31" spans="1:10" ht="12">
      <c r="A31" s="9" t="s">
        <v>37</v>
      </c>
      <c r="B31" s="18">
        <v>1066</v>
      </c>
      <c r="C31" s="18">
        <v>51</v>
      </c>
      <c r="D31" s="18">
        <v>4</v>
      </c>
      <c r="E31" s="18">
        <v>0</v>
      </c>
      <c r="F31" s="18">
        <v>122</v>
      </c>
      <c r="G31" s="18">
        <v>600</v>
      </c>
      <c r="H31" s="18">
        <v>35</v>
      </c>
      <c r="I31" s="18">
        <v>87</v>
      </c>
      <c r="J31" s="18">
        <v>167</v>
      </c>
    </row>
    <row r="32" spans="1:10" ht="12">
      <c r="A32" s="9" t="s">
        <v>38</v>
      </c>
      <c r="B32" s="18">
        <v>245</v>
      </c>
      <c r="C32" s="18">
        <v>6</v>
      </c>
      <c r="D32" s="20">
        <v>2</v>
      </c>
      <c r="E32" s="20">
        <v>0</v>
      </c>
      <c r="F32" s="18">
        <v>31</v>
      </c>
      <c r="G32" s="18">
        <v>136</v>
      </c>
      <c r="H32" s="18">
        <v>5</v>
      </c>
      <c r="I32" s="18">
        <v>20</v>
      </c>
      <c r="J32" s="18">
        <v>45</v>
      </c>
    </row>
    <row r="33" spans="1:10" ht="12">
      <c r="A33" s="9" t="s">
        <v>39</v>
      </c>
      <c r="B33" s="18">
        <v>576</v>
      </c>
      <c r="C33" s="18">
        <v>18</v>
      </c>
      <c r="D33" s="20">
        <v>3</v>
      </c>
      <c r="E33" s="18">
        <v>0</v>
      </c>
      <c r="F33" s="18">
        <v>82</v>
      </c>
      <c r="G33" s="18">
        <v>310</v>
      </c>
      <c r="H33" s="18">
        <v>17</v>
      </c>
      <c r="I33" s="18">
        <v>41</v>
      </c>
      <c r="J33" s="18">
        <v>105</v>
      </c>
    </row>
    <row r="34" spans="1:10" ht="12">
      <c r="A34" s="9" t="s">
        <v>40</v>
      </c>
      <c r="B34" s="18">
        <v>250</v>
      </c>
      <c r="C34" s="18">
        <v>3</v>
      </c>
      <c r="D34" s="20">
        <v>0</v>
      </c>
      <c r="E34" s="18">
        <v>2</v>
      </c>
      <c r="F34" s="18">
        <v>17</v>
      </c>
      <c r="G34" s="18">
        <v>178</v>
      </c>
      <c r="H34" s="18">
        <v>3</v>
      </c>
      <c r="I34" s="18">
        <v>12</v>
      </c>
      <c r="J34" s="18">
        <v>35</v>
      </c>
    </row>
    <row r="35" spans="1:10" ht="12">
      <c r="A35" s="9" t="s">
        <v>41</v>
      </c>
      <c r="B35" s="18">
        <v>353</v>
      </c>
      <c r="C35" s="18">
        <v>6</v>
      </c>
      <c r="D35" s="18">
        <v>2</v>
      </c>
      <c r="E35" s="18">
        <v>0</v>
      </c>
      <c r="F35" s="18">
        <v>28</v>
      </c>
      <c r="G35" s="18">
        <v>222</v>
      </c>
      <c r="H35" s="18">
        <v>14</v>
      </c>
      <c r="I35" s="18">
        <v>24</v>
      </c>
      <c r="J35" s="18">
        <v>57</v>
      </c>
    </row>
    <row r="36" spans="1:10" ht="12">
      <c r="A36" s="9" t="s">
        <v>42</v>
      </c>
      <c r="B36" s="18">
        <v>1166</v>
      </c>
      <c r="C36" s="18">
        <v>87</v>
      </c>
      <c r="D36" s="18">
        <v>12</v>
      </c>
      <c r="E36" s="20">
        <v>0</v>
      </c>
      <c r="F36" s="18">
        <v>99</v>
      </c>
      <c r="G36" s="18">
        <v>590</v>
      </c>
      <c r="H36" s="18">
        <v>49</v>
      </c>
      <c r="I36" s="18">
        <v>117</v>
      </c>
      <c r="J36" s="18">
        <v>202</v>
      </c>
    </row>
    <row r="37" spans="1:10" ht="6.75" customHeight="1" thickBot="1">
      <c r="A37" s="22"/>
      <c r="B37" s="4"/>
      <c r="C37" s="4"/>
      <c r="D37" s="4"/>
      <c r="E37" s="4"/>
      <c r="F37" s="4"/>
      <c r="G37" s="4"/>
      <c r="H37" s="4"/>
      <c r="I37" s="4"/>
      <c r="J37" s="4"/>
    </row>
  </sheetData>
  <sheetProtection/>
  <mergeCells count="2">
    <mergeCell ref="B3:B6"/>
    <mergeCell ref="I4:I5"/>
  </mergeCells>
  <printOptions/>
  <pageMargins left="0.787" right="0.787" top="0.984" bottom="0.984" header="0.512" footer="0.512"/>
  <pageSetup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3" width="10.00390625" style="3" customWidth="1"/>
    <col min="4" max="4" width="10.125" style="3" customWidth="1"/>
    <col min="5" max="5" width="8.375" style="3" customWidth="1"/>
    <col min="6" max="6" width="11.00390625" style="3" customWidth="1"/>
    <col min="7" max="7" width="9.75390625" style="3" customWidth="1"/>
    <col min="8" max="8" width="8.25390625" style="3" customWidth="1"/>
    <col min="9" max="9" width="10.125" style="3" customWidth="1"/>
    <col min="10" max="10" width="9.25390625" style="3" customWidth="1"/>
    <col min="11" max="16384" width="9.125" style="3" customWidth="1"/>
  </cols>
  <sheetData>
    <row r="1" spans="1:10" ht="18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">
      <c r="A3" s="6" t="s">
        <v>44</v>
      </c>
      <c r="B3" s="23" t="s">
        <v>45</v>
      </c>
      <c r="C3" s="24"/>
      <c r="D3" s="24"/>
      <c r="E3" s="24"/>
      <c r="F3" s="24"/>
      <c r="G3" s="24"/>
      <c r="H3" s="24"/>
      <c r="I3" s="24"/>
      <c r="J3" s="24"/>
      <c r="K3" s="5"/>
    </row>
    <row r="4" spans="1:11" ht="12.75" customHeight="1">
      <c r="A4" s="25"/>
      <c r="B4" s="26" t="s">
        <v>46</v>
      </c>
      <c r="C4" s="8" t="s">
        <v>47</v>
      </c>
      <c r="D4" s="8" t="s">
        <v>48</v>
      </c>
      <c r="E4" s="8" t="s">
        <v>49</v>
      </c>
      <c r="F4" s="9" t="s">
        <v>50</v>
      </c>
      <c r="G4" s="8" t="s">
        <v>51</v>
      </c>
      <c r="H4" s="8" t="s">
        <v>52</v>
      </c>
      <c r="I4" s="9" t="s">
        <v>53</v>
      </c>
      <c r="J4" s="27" t="s">
        <v>54</v>
      </c>
      <c r="K4" s="5"/>
    </row>
    <row r="5" spans="1:11" ht="12.75" customHeight="1">
      <c r="A5" s="6"/>
      <c r="B5" s="26"/>
      <c r="C5" s="8"/>
      <c r="D5" s="8"/>
      <c r="E5" s="8" t="s">
        <v>55</v>
      </c>
      <c r="F5" s="9" t="s">
        <v>56</v>
      </c>
      <c r="G5" s="8"/>
      <c r="H5" s="8"/>
      <c r="I5" s="9" t="s">
        <v>57</v>
      </c>
      <c r="J5" s="27"/>
      <c r="K5" s="5"/>
    </row>
    <row r="6" spans="1:11" ht="14.25" customHeight="1">
      <c r="A6" s="11" t="s">
        <v>58</v>
      </c>
      <c r="B6" s="28"/>
      <c r="C6" s="13" t="s">
        <v>59</v>
      </c>
      <c r="D6" s="13" t="s">
        <v>59</v>
      </c>
      <c r="E6" s="13" t="s">
        <v>60</v>
      </c>
      <c r="F6" s="14" t="s">
        <v>61</v>
      </c>
      <c r="G6" s="13" t="s">
        <v>60</v>
      </c>
      <c r="H6" s="13" t="s">
        <v>60</v>
      </c>
      <c r="I6" s="14" t="s">
        <v>60</v>
      </c>
      <c r="J6" s="29" t="s">
        <v>60</v>
      </c>
      <c r="K6" s="5"/>
    </row>
    <row r="7" spans="1:11" ht="12">
      <c r="A7" s="30" t="s">
        <v>62</v>
      </c>
      <c r="B7" s="17">
        <f aca="true" t="shared" si="0" ref="B7:J7">SUM(B9,B23)</f>
        <v>1660</v>
      </c>
      <c r="C7" s="17">
        <f t="shared" si="0"/>
        <v>752</v>
      </c>
      <c r="D7" s="17">
        <v>30</v>
      </c>
      <c r="E7" s="17">
        <f t="shared" si="0"/>
        <v>3</v>
      </c>
      <c r="F7" s="17">
        <f t="shared" si="0"/>
        <v>273</v>
      </c>
      <c r="G7" s="17">
        <f t="shared" si="0"/>
        <v>218</v>
      </c>
      <c r="H7" s="17">
        <f t="shared" si="0"/>
        <v>27</v>
      </c>
      <c r="I7" s="17">
        <f t="shared" si="0"/>
        <v>125</v>
      </c>
      <c r="J7" s="17">
        <f t="shared" si="0"/>
        <v>232</v>
      </c>
      <c r="K7" s="5"/>
    </row>
    <row r="8" spans="1:11" ht="5.25" customHeight="1">
      <c r="A8" s="9"/>
      <c r="B8" s="18"/>
      <c r="C8" s="18"/>
      <c r="D8" s="18"/>
      <c r="E8" s="18"/>
      <c r="F8" s="18"/>
      <c r="G8" s="18"/>
      <c r="H8" s="18"/>
      <c r="I8" s="18"/>
      <c r="J8" s="18"/>
      <c r="K8" s="5"/>
    </row>
    <row r="9" spans="1:11" ht="12">
      <c r="A9" s="19" t="s">
        <v>63</v>
      </c>
      <c r="B9" s="17">
        <f aca="true" t="shared" si="1" ref="B9:J9">SUM(B11:B21)</f>
        <v>1408</v>
      </c>
      <c r="C9" s="17">
        <v>680</v>
      </c>
      <c r="D9" s="17">
        <f t="shared" si="1"/>
        <v>19</v>
      </c>
      <c r="E9" s="17">
        <f t="shared" si="1"/>
        <v>3</v>
      </c>
      <c r="F9" s="17">
        <f t="shared" si="1"/>
        <v>212</v>
      </c>
      <c r="G9" s="17">
        <f t="shared" si="1"/>
        <v>175</v>
      </c>
      <c r="H9" s="17">
        <f t="shared" si="1"/>
        <v>25</v>
      </c>
      <c r="I9" s="17">
        <f t="shared" si="1"/>
        <v>104</v>
      </c>
      <c r="J9" s="17">
        <f t="shared" si="1"/>
        <v>190</v>
      </c>
      <c r="K9" s="5"/>
    </row>
    <row r="10" spans="1:10" ht="6.75" customHeight="1">
      <c r="A10" s="9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2">
      <c r="A11" s="9" t="s">
        <v>64</v>
      </c>
      <c r="B11" s="18">
        <v>402</v>
      </c>
      <c r="C11" s="18">
        <v>251</v>
      </c>
      <c r="D11" s="18">
        <v>4</v>
      </c>
      <c r="E11" s="18">
        <v>1</v>
      </c>
      <c r="F11" s="18">
        <v>42</v>
      </c>
      <c r="G11" s="18">
        <v>37</v>
      </c>
      <c r="H11" s="18">
        <v>6</v>
      </c>
      <c r="I11" s="18">
        <v>22</v>
      </c>
      <c r="J11" s="18">
        <v>39</v>
      </c>
    </row>
    <row r="12" spans="1:10" ht="12">
      <c r="A12" s="9" t="s">
        <v>65</v>
      </c>
      <c r="B12" s="18">
        <v>345</v>
      </c>
      <c r="C12" s="18">
        <v>124</v>
      </c>
      <c r="D12" s="18">
        <v>5</v>
      </c>
      <c r="E12" s="18">
        <v>0</v>
      </c>
      <c r="F12" s="18">
        <v>56</v>
      </c>
      <c r="G12" s="18">
        <v>68</v>
      </c>
      <c r="H12" s="18">
        <v>6</v>
      </c>
      <c r="I12" s="18">
        <v>29</v>
      </c>
      <c r="J12" s="18">
        <v>57</v>
      </c>
    </row>
    <row r="13" spans="1:10" ht="12">
      <c r="A13" s="9" t="s">
        <v>66</v>
      </c>
      <c r="B13" s="18">
        <v>199</v>
      </c>
      <c r="C13" s="18">
        <v>94</v>
      </c>
      <c r="D13" s="20">
        <v>2</v>
      </c>
      <c r="E13" s="20">
        <v>1</v>
      </c>
      <c r="F13" s="18">
        <v>35</v>
      </c>
      <c r="G13" s="18">
        <v>23</v>
      </c>
      <c r="H13" s="18">
        <v>3</v>
      </c>
      <c r="I13" s="18">
        <v>9</v>
      </c>
      <c r="J13" s="18">
        <v>32</v>
      </c>
    </row>
    <row r="14" spans="1:10" ht="12">
      <c r="A14" s="9" t="s">
        <v>67</v>
      </c>
      <c r="B14" s="18">
        <v>101</v>
      </c>
      <c r="C14" s="18">
        <v>37</v>
      </c>
      <c r="D14" s="18">
        <v>4</v>
      </c>
      <c r="E14" s="18">
        <v>1</v>
      </c>
      <c r="F14" s="18">
        <v>18</v>
      </c>
      <c r="G14" s="18">
        <v>11</v>
      </c>
      <c r="H14" s="18">
        <v>3</v>
      </c>
      <c r="I14" s="18">
        <v>9</v>
      </c>
      <c r="J14" s="18">
        <v>18</v>
      </c>
    </row>
    <row r="15" spans="1:10" ht="12">
      <c r="A15" s="9" t="s">
        <v>68</v>
      </c>
      <c r="B15" s="18">
        <v>71</v>
      </c>
      <c r="C15" s="18">
        <v>42</v>
      </c>
      <c r="D15" s="20">
        <v>1</v>
      </c>
      <c r="E15" s="20">
        <v>0</v>
      </c>
      <c r="F15" s="18">
        <v>15</v>
      </c>
      <c r="G15" s="18">
        <v>1</v>
      </c>
      <c r="H15" s="18">
        <v>2</v>
      </c>
      <c r="I15" s="18">
        <v>4</v>
      </c>
      <c r="J15" s="18">
        <v>6</v>
      </c>
    </row>
    <row r="16" spans="1:10" ht="12">
      <c r="A16" s="9" t="s">
        <v>69</v>
      </c>
      <c r="B16" s="18">
        <v>35</v>
      </c>
      <c r="C16" s="18">
        <v>10</v>
      </c>
      <c r="D16" s="18">
        <v>0</v>
      </c>
      <c r="E16" s="20">
        <v>0</v>
      </c>
      <c r="F16" s="18">
        <v>7</v>
      </c>
      <c r="G16" s="18">
        <v>5</v>
      </c>
      <c r="H16" s="18">
        <v>0</v>
      </c>
      <c r="I16" s="18">
        <v>8</v>
      </c>
      <c r="J16" s="18">
        <v>5</v>
      </c>
    </row>
    <row r="17" spans="1:10" ht="12">
      <c r="A17" s="9" t="s">
        <v>70</v>
      </c>
      <c r="B17" s="18">
        <v>68</v>
      </c>
      <c r="C17" s="18">
        <v>32</v>
      </c>
      <c r="D17" s="20">
        <v>1</v>
      </c>
      <c r="E17" s="18">
        <v>0</v>
      </c>
      <c r="F17" s="18">
        <v>14</v>
      </c>
      <c r="G17" s="18">
        <v>7</v>
      </c>
      <c r="H17" s="18">
        <v>1</v>
      </c>
      <c r="I17" s="18">
        <v>5</v>
      </c>
      <c r="J17" s="18">
        <v>8</v>
      </c>
    </row>
    <row r="18" spans="1:10" ht="12">
      <c r="A18" s="9" t="s">
        <v>71</v>
      </c>
      <c r="B18" s="18">
        <v>24</v>
      </c>
      <c r="C18" s="18">
        <v>6</v>
      </c>
      <c r="D18" s="20">
        <v>0</v>
      </c>
      <c r="E18" s="20">
        <v>0</v>
      </c>
      <c r="F18" s="18">
        <v>2</v>
      </c>
      <c r="G18" s="18">
        <v>6</v>
      </c>
      <c r="H18" s="18">
        <v>1</v>
      </c>
      <c r="I18" s="18">
        <v>6</v>
      </c>
      <c r="J18" s="18">
        <v>3</v>
      </c>
    </row>
    <row r="19" spans="1:10" ht="12">
      <c r="A19" s="9" t="s">
        <v>72</v>
      </c>
      <c r="B19" s="18">
        <v>37</v>
      </c>
      <c r="C19" s="18">
        <v>24</v>
      </c>
      <c r="D19" s="20">
        <v>0</v>
      </c>
      <c r="E19" s="20">
        <v>0</v>
      </c>
      <c r="F19" s="18">
        <v>7</v>
      </c>
      <c r="G19" s="18">
        <v>2</v>
      </c>
      <c r="H19" s="18">
        <v>0</v>
      </c>
      <c r="I19" s="18">
        <v>2</v>
      </c>
      <c r="J19" s="18">
        <v>2</v>
      </c>
    </row>
    <row r="20" spans="1:10" ht="12">
      <c r="A20" s="9" t="s">
        <v>73</v>
      </c>
      <c r="B20" s="18">
        <v>42</v>
      </c>
      <c r="C20" s="18">
        <v>34</v>
      </c>
      <c r="D20" s="18">
        <v>0</v>
      </c>
      <c r="E20" s="18">
        <v>0</v>
      </c>
      <c r="F20" s="18">
        <v>5</v>
      </c>
      <c r="G20" s="18">
        <v>2</v>
      </c>
      <c r="H20" s="18">
        <v>0</v>
      </c>
      <c r="I20" s="18">
        <v>2</v>
      </c>
      <c r="J20" s="18">
        <v>9</v>
      </c>
    </row>
    <row r="21" spans="1:10" ht="12">
      <c r="A21" s="9" t="s">
        <v>74</v>
      </c>
      <c r="B21" s="18">
        <v>84</v>
      </c>
      <c r="C21" s="18">
        <v>36</v>
      </c>
      <c r="D21" s="18">
        <v>2</v>
      </c>
      <c r="E21" s="18">
        <v>0</v>
      </c>
      <c r="F21" s="18">
        <v>11</v>
      </c>
      <c r="G21" s="18">
        <v>13</v>
      </c>
      <c r="H21" s="18">
        <v>3</v>
      </c>
      <c r="I21" s="18">
        <v>8</v>
      </c>
      <c r="J21" s="18">
        <v>11</v>
      </c>
    </row>
    <row r="22" spans="1:10" ht="10.5" customHeight="1">
      <c r="A22" s="9"/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0.5" customHeight="1">
      <c r="A23" s="19" t="s">
        <v>75</v>
      </c>
      <c r="B23" s="17">
        <f aca="true" t="shared" si="2" ref="B23:J23">SUM(B25:B36)</f>
        <v>252</v>
      </c>
      <c r="C23" s="17">
        <v>72</v>
      </c>
      <c r="D23" s="17">
        <f t="shared" si="2"/>
        <v>7</v>
      </c>
      <c r="E23" s="17">
        <f t="shared" si="2"/>
        <v>0</v>
      </c>
      <c r="F23" s="17">
        <f t="shared" si="2"/>
        <v>61</v>
      </c>
      <c r="G23" s="17">
        <f t="shared" si="2"/>
        <v>43</v>
      </c>
      <c r="H23" s="17">
        <f t="shared" si="2"/>
        <v>2</v>
      </c>
      <c r="I23" s="17">
        <f t="shared" si="2"/>
        <v>21</v>
      </c>
      <c r="J23" s="17">
        <f t="shared" si="2"/>
        <v>42</v>
      </c>
    </row>
    <row r="24" spans="1:10" ht="5.25" customHeight="1">
      <c r="A24" s="9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2">
      <c r="A25" s="9" t="s">
        <v>76</v>
      </c>
      <c r="B25" s="18">
        <v>3</v>
      </c>
      <c r="C25" s="18">
        <v>0</v>
      </c>
      <c r="D25" s="18">
        <v>0</v>
      </c>
      <c r="E25" s="18">
        <v>0</v>
      </c>
      <c r="F25" s="18">
        <v>2</v>
      </c>
      <c r="G25" s="18">
        <v>0</v>
      </c>
      <c r="H25" s="18">
        <v>0</v>
      </c>
      <c r="I25" s="18">
        <v>0</v>
      </c>
      <c r="J25" s="18">
        <v>1</v>
      </c>
    </row>
    <row r="26" spans="1:10" ht="12">
      <c r="A26" s="9" t="s">
        <v>77</v>
      </c>
      <c r="B26" s="18">
        <v>26</v>
      </c>
      <c r="C26" s="18">
        <v>11</v>
      </c>
      <c r="D26" s="18">
        <v>4</v>
      </c>
      <c r="E26" s="18">
        <v>0</v>
      </c>
      <c r="F26" s="18">
        <v>6</v>
      </c>
      <c r="G26" s="18">
        <v>4</v>
      </c>
      <c r="H26" s="18">
        <v>0</v>
      </c>
      <c r="I26" s="18">
        <v>0</v>
      </c>
      <c r="J26" s="18">
        <v>5</v>
      </c>
    </row>
    <row r="27" spans="1:10" ht="12">
      <c r="A27" s="9" t="s">
        <v>78</v>
      </c>
      <c r="B27" s="18">
        <v>14</v>
      </c>
      <c r="C27" s="18">
        <v>5</v>
      </c>
      <c r="D27" s="20">
        <v>0</v>
      </c>
      <c r="E27" s="20">
        <v>0</v>
      </c>
      <c r="F27" s="18">
        <v>2</v>
      </c>
      <c r="G27" s="18">
        <v>1</v>
      </c>
      <c r="H27" s="18">
        <v>0</v>
      </c>
      <c r="I27" s="18">
        <v>5</v>
      </c>
      <c r="J27" s="18">
        <v>1</v>
      </c>
    </row>
    <row r="28" spans="1:10" ht="12">
      <c r="A28" s="9" t="s">
        <v>79</v>
      </c>
      <c r="B28" s="18">
        <v>33</v>
      </c>
      <c r="C28" s="18">
        <v>0</v>
      </c>
      <c r="D28" s="20">
        <v>0</v>
      </c>
      <c r="E28" s="20">
        <v>0</v>
      </c>
      <c r="F28" s="18">
        <v>14</v>
      </c>
      <c r="G28" s="18">
        <v>11</v>
      </c>
      <c r="H28" s="18">
        <v>0</v>
      </c>
      <c r="I28" s="18">
        <v>4</v>
      </c>
      <c r="J28" s="18">
        <v>4</v>
      </c>
    </row>
    <row r="29" spans="1:10" ht="12">
      <c r="A29" s="9" t="s">
        <v>80</v>
      </c>
      <c r="B29" s="18">
        <v>33</v>
      </c>
      <c r="C29" s="18">
        <v>11</v>
      </c>
      <c r="D29" s="20">
        <v>1</v>
      </c>
      <c r="E29" s="20">
        <v>0</v>
      </c>
      <c r="F29" s="18">
        <v>7</v>
      </c>
      <c r="G29" s="18">
        <v>8</v>
      </c>
      <c r="H29" s="18">
        <v>0</v>
      </c>
      <c r="I29" s="18">
        <v>0</v>
      </c>
      <c r="J29" s="18">
        <v>7</v>
      </c>
    </row>
    <row r="30" spans="1:10" ht="12">
      <c r="A30" s="9" t="s">
        <v>81</v>
      </c>
      <c r="B30" s="18">
        <v>2</v>
      </c>
      <c r="C30" s="18">
        <v>0</v>
      </c>
      <c r="D30" s="18">
        <v>0</v>
      </c>
      <c r="E30" s="18">
        <v>0</v>
      </c>
      <c r="F30" s="18">
        <v>2</v>
      </c>
      <c r="G30" s="18">
        <v>0</v>
      </c>
      <c r="H30" s="18">
        <v>0</v>
      </c>
      <c r="I30" s="18">
        <v>0</v>
      </c>
      <c r="J30" s="18">
        <v>0</v>
      </c>
    </row>
    <row r="31" spans="1:10" ht="12">
      <c r="A31" s="9" t="s">
        <v>82</v>
      </c>
      <c r="B31" s="18">
        <v>49</v>
      </c>
      <c r="C31" s="18">
        <v>16</v>
      </c>
      <c r="D31" s="18">
        <v>0</v>
      </c>
      <c r="E31" s="18">
        <v>0</v>
      </c>
      <c r="F31" s="18">
        <v>14</v>
      </c>
      <c r="G31" s="18">
        <v>6</v>
      </c>
      <c r="H31" s="18">
        <v>0</v>
      </c>
      <c r="I31" s="18">
        <v>5</v>
      </c>
      <c r="J31" s="18">
        <v>0</v>
      </c>
    </row>
    <row r="32" spans="1:10" ht="12">
      <c r="A32" s="9" t="s">
        <v>83</v>
      </c>
      <c r="B32" s="18">
        <v>8</v>
      </c>
      <c r="C32" s="18">
        <v>2</v>
      </c>
      <c r="D32" s="18">
        <v>0</v>
      </c>
      <c r="E32" s="20">
        <v>0</v>
      </c>
      <c r="F32" s="18">
        <v>2</v>
      </c>
      <c r="G32" s="18">
        <v>1</v>
      </c>
      <c r="H32" s="18">
        <v>0</v>
      </c>
      <c r="I32" s="18">
        <v>1</v>
      </c>
      <c r="J32" s="18">
        <v>7</v>
      </c>
    </row>
    <row r="33" spans="1:10" ht="12">
      <c r="A33" s="9" t="s">
        <v>84</v>
      </c>
      <c r="B33" s="18">
        <v>33</v>
      </c>
      <c r="C33" s="18">
        <v>5</v>
      </c>
      <c r="D33" s="18">
        <v>0</v>
      </c>
      <c r="E33" s="18">
        <v>0</v>
      </c>
      <c r="F33" s="18">
        <v>7</v>
      </c>
      <c r="G33" s="18">
        <v>1</v>
      </c>
      <c r="H33" s="18">
        <v>1</v>
      </c>
      <c r="I33" s="18">
        <v>3</v>
      </c>
      <c r="J33" s="18">
        <v>2</v>
      </c>
    </row>
    <row r="34" spans="1:10" ht="12">
      <c r="A34" s="9" t="s">
        <v>85</v>
      </c>
      <c r="B34" s="18">
        <v>4</v>
      </c>
      <c r="C34" s="18">
        <v>0</v>
      </c>
      <c r="D34" s="18">
        <v>0</v>
      </c>
      <c r="E34" s="18">
        <v>0</v>
      </c>
      <c r="F34" s="18">
        <v>1</v>
      </c>
      <c r="G34" s="18">
        <v>8</v>
      </c>
      <c r="H34" s="18">
        <v>0</v>
      </c>
      <c r="I34" s="18">
        <v>0</v>
      </c>
      <c r="J34" s="18">
        <v>0</v>
      </c>
    </row>
    <row r="35" spans="1:10" ht="12">
      <c r="A35" s="9" t="s">
        <v>86</v>
      </c>
      <c r="B35" s="18">
        <v>5</v>
      </c>
      <c r="C35" s="18">
        <v>0</v>
      </c>
      <c r="D35" s="18">
        <v>0</v>
      </c>
      <c r="E35" s="18">
        <v>0</v>
      </c>
      <c r="F35" s="18">
        <v>1</v>
      </c>
      <c r="G35" s="18">
        <v>1</v>
      </c>
      <c r="H35" s="18">
        <v>1</v>
      </c>
      <c r="I35" s="18">
        <v>1</v>
      </c>
      <c r="J35" s="18">
        <v>11</v>
      </c>
    </row>
    <row r="36" spans="1:10" ht="12">
      <c r="A36" s="9" t="s">
        <v>87</v>
      </c>
      <c r="B36" s="18">
        <v>42</v>
      </c>
      <c r="C36" s="18">
        <v>20</v>
      </c>
      <c r="D36" s="18">
        <v>2</v>
      </c>
      <c r="E36" s="20">
        <v>0</v>
      </c>
      <c r="F36" s="18">
        <v>3</v>
      </c>
      <c r="G36" s="18">
        <v>2</v>
      </c>
      <c r="H36" s="18">
        <v>0</v>
      </c>
      <c r="I36" s="18">
        <v>2</v>
      </c>
      <c r="J36" s="18">
        <v>4</v>
      </c>
    </row>
    <row r="37" spans="1:10" ht="6.75" customHeight="1" thickBot="1">
      <c r="A37" s="22"/>
      <c r="B37" s="4"/>
      <c r="C37" s="4"/>
      <c r="D37" s="4"/>
      <c r="E37" s="4"/>
      <c r="F37" s="4"/>
      <c r="G37" s="4"/>
      <c r="H37" s="4"/>
      <c r="I37" s="4"/>
      <c r="J37" s="4"/>
    </row>
  </sheetData>
  <sheetProtection/>
  <mergeCells count="2">
    <mergeCell ref="B3:J3"/>
    <mergeCell ref="B4:B6"/>
  </mergeCells>
  <printOptions/>
  <pageMargins left="0.787" right="0.787" top="0.984" bottom="0.984" header="0.512" footer="0.512"/>
  <pageSetup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4" width="9.00390625" style="3" customWidth="1"/>
    <col min="5" max="5" width="8.25390625" style="3" customWidth="1"/>
    <col min="6" max="6" width="11.00390625" style="3" customWidth="1"/>
    <col min="7" max="7" width="9.75390625" style="3" customWidth="1"/>
    <col min="8" max="8" width="8.25390625" style="3" customWidth="1"/>
    <col min="9" max="9" width="10.125" style="3" customWidth="1"/>
    <col min="10" max="10" width="9.25390625" style="3" customWidth="1"/>
    <col min="11" max="16384" width="9.125" style="3" customWidth="1"/>
  </cols>
  <sheetData>
    <row r="1" spans="1:10" ht="18" customHeight="1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">
      <c r="A3" s="6" t="s">
        <v>44</v>
      </c>
      <c r="B3" s="7" t="s">
        <v>46</v>
      </c>
      <c r="C3" s="31" t="s">
        <v>88</v>
      </c>
      <c r="D3" s="32"/>
      <c r="E3" s="32"/>
      <c r="F3" s="32"/>
      <c r="G3" s="32"/>
      <c r="H3" s="32"/>
      <c r="I3" s="32"/>
      <c r="J3" s="32"/>
      <c r="K3" s="5"/>
    </row>
    <row r="4" spans="1:11" ht="12.75" customHeight="1">
      <c r="A4" s="25"/>
      <c r="B4" s="33"/>
      <c r="C4" s="34" t="s">
        <v>47</v>
      </c>
      <c r="D4" s="34" t="s">
        <v>48</v>
      </c>
      <c r="E4" s="34" t="s">
        <v>89</v>
      </c>
      <c r="F4" s="35" t="s">
        <v>90</v>
      </c>
      <c r="G4" s="34" t="s">
        <v>51</v>
      </c>
      <c r="H4" s="34" t="s">
        <v>91</v>
      </c>
      <c r="I4" s="35" t="s">
        <v>92</v>
      </c>
      <c r="J4" s="36" t="s">
        <v>54</v>
      </c>
      <c r="K4" s="5"/>
    </row>
    <row r="5" spans="1:11" ht="12.75" customHeight="1">
      <c r="A5" s="6"/>
      <c r="B5" s="33"/>
      <c r="C5" s="37"/>
      <c r="D5" s="37"/>
      <c r="E5" s="37" t="s">
        <v>93</v>
      </c>
      <c r="F5" s="38" t="s">
        <v>94</v>
      </c>
      <c r="G5" s="37"/>
      <c r="H5" s="37"/>
      <c r="I5" s="38" t="s">
        <v>57</v>
      </c>
      <c r="J5" s="10"/>
      <c r="K5" s="5"/>
    </row>
    <row r="6" spans="1:11" ht="14.25" customHeight="1">
      <c r="A6" s="11" t="s">
        <v>95</v>
      </c>
      <c r="B6" s="39"/>
      <c r="C6" s="40" t="s">
        <v>59</v>
      </c>
      <c r="D6" s="40" t="s">
        <v>59</v>
      </c>
      <c r="E6" s="40" t="s">
        <v>60</v>
      </c>
      <c r="F6" s="41" t="s">
        <v>96</v>
      </c>
      <c r="G6" s="40" t="s">
        <v>60</v>
      </c>
      <c r="H6" s="40" t="s">
        <v>60</v>
      </c>
      <c r="I6" s="41" t="s">
        <v>60</v>
      </c>
      <c r="J6" s="15" t="s">
        <v>60</v>
      </c>
      <c r="K6" s="5"/>
    </row>
    <row r="7" spans="1:11" ht="12">
      <c r="A7" s="30" t="s">
        <v>97</v>
      </c>
      <c r="B7" s="17">
        <v>16710</v>
      </c>
      <c r="C7" s="17">
        <f aca="true" t="shared" si="0" ref="C7:J7">SUM(C9,C23)</f>
        <v>914</v>
      </c>
      <c r="D7" s="17">
        <f t="shared" si="0"/>
        <v>77</v>
      </c>
      <c r="E7" s="17">
        <f t="shared" si="0"/>
        <v>2</v>
      </c>
      <c r="F7" s="17">
        <f t="shared" si="0"/>
        <v>1848</v>
      </c>
      <c r="G7" s="17">
        <f t="shared" si="0"/>
        <v>8998</v>
      </c>
      <c r="H7" s="17">
        <f t="shared" si="0"/>
        <v>462</v>
      </c>
      <c r="I7" s="17">
        <f t="shared" si="0"/>
        <v>1246</v>
      </c>
      <c r="J7" s="17">
        <f t="shared" si="0"/>
        <v>3163</v>
      </c>
      <c r="K7" s="5"/>
    </row>
    <row r="8" spans="1:11" ht="5.25" customHeight="1">
      <c r="A8" s="9"/>
      <c r="B8" s="18"/>
      <c r="C8" s="18"/>
      <c r="D8" s="18"/>
      <c r="E8" s="18"/>
      <c r="F8" s="18"/>
      <c r="G8" s="18"/>
      <c r="H8" s="18"/>
      <c r="I8" s="18"/>
      <c r="J8" s="18"/>
      <c r="K8" s="5"/>
    </row>
    <row r="9" spans="1:11" ht="12">
      <c r="A9" s="19" t="s">
        <v>63</v>
      </c>
      <c r="B9" s="17">
        <v>9650</v>
      </c>
      <c r="C9" s="17">
        <f aca="true" t="shared" si="1" ref="C9:J9">SUM(C11:C21)</f>
        <v>641</v>
      </c>
      <c r="D9" s="17">
        <f t="shared" si="1"/>
        <v>48</v>
      </c>
      <c r="E9" s="17">
        <f t="shared" si="1"/>
        <v>0</v>
      </c>
      <c r="F9" s="17">
        <f t="shared" si="1"/>
        <v>1129</v>
      </c>
      <c r="G9" s="17">
        <f t="shared" si="1"/>
        <v>4991</v>
      </c>
      <c r="H9" s="17">
        <f t="shared" si="1"/>
        <v>215</v>
      </c>
      <c r="I9" s="17">
        <f t="shared" si="1"/>
        <v>673</v>
      </c>
      <c r="J9" s="17">
        <f t="shared" si="1"/>
        <v>1954</v>
      </c>
      <c r="K9" s="5"/>
    </row>
    <row r="10" spans="1:10" ht="6.75" customHeight="1">
      <c r="A10" s="9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2">
      <c r="A11" s="9" t="s">
        <v>64</v>
      </c>
      <c r="B11" s="18">
        <v>1702</v>
      </c>
      <c r="C11" s="18">
        <v>131</v>
      </c>
      <c r="D11" s="18">
        <v>2</v>
      </c>
      <c r="E11" s="42" t="s">
        <v>98</v>
      </c>
      <c r="F11" s="18">
        <v>191</v>
      </c>
      <c r="G11" s="18">
        <v>888</v>
      </c>
      <c r="H11" s="18">
        <v>35</v>
      </c>
      <c r="I11" s="18">
        <v>92</v>
      </c>
      <c r="J11" s="18">
        <v>363</v>
      </c>
    </row>
    <row r="12" spans="1:10" ht="12">
      <c r="A12" s="9" t="s">
        <v>65</v>
      </c>
      <c r="B12" s="18">
        <v>2131</v>
      </c>
      <c r="C12" s="18">
        <v>131</v>
      </c>
      <c r="D12" s="18">
        <v>1</v>
      </c>
      <c r="E12" s="18">
        <v>0</v>
      </c>
      <c r="F12" s="18">
        <v>233</v>
      </c>
      <c r="G12" s="18">
        <v>1149</v>
      </c>
      <c r="H12" s="18">
        <v>16</v>
      </c>
      <c r="I12" s="18">
        <v>118</v>
      </c>
      <c r="J12" s="18">
        <v>483</v>
      </c>
    </row>
    <row r="13" spans="1:10" ht="12">
      <c r="A13" s="9" t="s">
        <v>66</v>
      </c>
      <c r="B13" s="18">
        <v>1029</v>
      </c>
      <c r="C13" s="18">
        <v>71</v>
      </c>
      <c r="D13" s="20">
        <v>0</v>
      </c>
      <c r="E13" s="20">
        <v>0</v>
      </c>
      <c r="F13" s="18">
        <v>130</v>
      </c>
      <c r="G13" s="18">
        <v>497</v>
      </c>
      <c r="H13" s="18">
        <v>22</v>
      </c>
      <c r="I13" s="18">
        <v>78</v>
      </c>
      <c r="J13" s="18">
        <v>231</v>
      </c>
    </row>
    <row r="14" spans="1:10" ht="12">
      <c r="A14" s="9" t="s">
        <v>67</v>
      </c>
      <c r="B14" s="18">
        <v>1144</v>
      </c>
      <c r="C14" s="18">
        <v>72</v>
      </c>
      <c r="D14" s="18">
        <v>14</v>
      </c>
      <c r="E14" s="18">
        <v>0</v>
      </c>
      <c r="F14" s="18">
        <v>161</v>
      </c>
      <c r="G14" s="18">
        <v>562</v>
      </c>
      <c r="H14" s="18">
        <v>51</v>
      </c>
      <c r="I14" s="18">
        <v>94</v>
      </c>
      <c r="J14" s="18">
        <v>190</v>
      </c>
    </row>
    <row r="15" spans="1:10" ht="12">
      <c r="A15" s="9" t="s">
        <v>68</v>
      </c>
      <c r="B15" s="18">
        <v>856</v>
      </c>
      <c r="C15" s="18">
        <v>59</v>
      </c>
      <c r="D15" s="20">
        <v>2</v>
      </c>
      <c r="E15" s="18">
        <v>0</v>
      </c>
      <c r="F15" s="18">
        <v>106</v>
      </c>
      <c r="G15" s="18">
        <v>420</v>
      </c>
      <c r="H15" s="18">
        <v>25</v>
      </c>
      <c r="I15" s="18">
        <v>81</v>
      </c>
      <c r="J15" s="18">
        <v>158</v>
      </c>
    </row>
    <row r="16" spans="1:10" ht="12">
      <c r="A16" s="9" t="s">
        <v>99</v>
      </c>
      <c r="B16" s="18">
        <v>508</v>
      </c>
      <c r="C16" s="18">
        <v>26</v>
      </c>
      <c r="D16" s="18">
        <v>0</v>
      </c>
      <c r="E16" s="20">
        <v>0</v>
      </c>
      <c r="F16" s="18">
        <v>57</v>
      </c>
      <c r="G16" s="18">
        <v>301</v>
      </c>
      <c r="H16" s="18">
        <v>10</v>
      </c>
      <c r="I16" s="18">
        <v>27</v>
      </c>
      <c r="J16" s="18">
        <v>84</v>
      </c>
    </row>
    <row r="17" spans="1:10" ht="12">
      <c r="A17" s="9" t="s">
        <v>100</v>
      </c>
      <c r="B17" s="18">
        <v>515</v>
      </c>
      <c r="C17" s="18">
        <v>33</v>
      </c>
      <c r="D17" s="20">
        <v>0</v>
      </c>
      <c r="E17" s="18">
        <v>0</v>
      </c>
      <c r="F17" s="18">
        <v>66</v>
      </c>
      <c r="G17" s="18">
        <v>260</v>
      </c>
      <c r="H17" s="18">
        <v>9</v>
      </c>
      <c r="I17" s="18">
        <v>48</v>
      </c>
      <c r="J17" s="18">
        <v>104</v>
      </c>
    </row>
    <row r="18" spans="1:10" ht="12">
      <c r="A18" s="9" t="s">
        <v>101</v>
      </c>
      <c r="B18" s="18">
        <v>279</v>
      </c>
      <c r="C18" s="18">
        <v>6</v>
      </c>
      <c r="D18" s="20">
        <v>0</v>
      </c>
      <c r="E18" s="20">
        <v>0</v>
      </c>
      <c r="F18" s="18">
        <v>29</v>
      </c>
      <c r="G18" s="18">
        <v>155</v>
      </c>
      <c r="H18" s="18">
        <v>7</v>
      </c>
      <c r="I18" s="18">
        <v>28</v>
      </c>
      <c r="J18" s="18">
        <v>51</v>
      </c>
    </row>
    <row r="19" spans="1:10" ht="12">
      <c r="A19" s="9" t="s">
        <v>102</v>
      </c>
      <c r="B19" s="18">
        <v>409</v>
      </c>
      <c r="C19" s="18">
        <v>32</v>
      </c>
      <c r="D19" s="20">
        <v>5</v>
      </c>
      <c r="E19" s="20">
        <v>0</v>
      </c>
      <c r="F19" s="18">
        <v>40</v>
      </c>
      <c r="G19" s="18">
        <v>204</v>
      </c>
      <c r="H19" s="18">
        <v>14</v>
      </c>
      <c r="I19" s="18">
        <v>32</v>
      </c>
      <c r="J19" s="18">
        <v>82</v>
      </c>
    </row>
    <row r="20" spans="1:10" ht="12">
      <c r="A20" s="9" t="s">
        <v>103</v>
      </c>
      <c r="B20" s="18">
        <v>396</v>
      </c>
      <c r="C20" s="18">
        <v>25</v>
      </c>
      <c r="D20" s="18">
        <v>16</v>
      </c>
      <c r="E20" s="18">
        <v>0</v>
      </c>
      <c r="F20" s="18">
        <v>42</v>
      </c>
      <c r="G20" s="18">
        <v>191</v>
      </c>
      <c r="H20" s="18">
        <v>13</v>
      </c>
      <c r="I20" s="18">
        <v>35</v>
      </c>
      <c r="J20" s="18">
        <v>73</v>
      </c>
    </row>
    <row r="21" spans="1:10" ht="12">
      <c r="A21" s="9" t="s">
        <v>104</v>
      </c>
      <c r="B21" s="18">
        <v>682</v>
      </c>
      <c r="C21" s="18">
        <v>55</v>
      </c>
      <c r="D21" s="18">
        <v>8</v>
      </c>
      <c r="E21" s="18">
        <v>0</v>
      </c>
      <c r="F21" s="18">
        <v>74</v>
      </c>
      <c r="G21" s="18">
        <v>364</v>
      </c>
      <c r="H21" s="18">
        <v>13</v>
      </c>
      <c r="I21" s="18">
        <v>40</v>
      </c>
      <c r="J21" s="18">
        <v>135</v>
      </c>
    </row>
    <row r="22" spans="1:10" ht="10.5" customHeight="1">
      <c r="A22" s="9"/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0.5" customHeight="1">
      <c r="A23" s="19" t="s">
        <v>75</v>
      </c>
      <c r="B23" s="17">
        <f aca="true" t="shared" si="2" ref="B23:J23">SUM(B25:B36)</f>
        <v>7059</v>
      </c>
      <c r="C23" s="17">
        <f t="shared" si="2"/>
        <v>273</v>
      </c>
      <c r="D23" s="17">
        <f t="shared" si="2"/>
        <v>29</v>
      </c>
      <c r="E23" s="17">
        <f t="shared" si="2"/>
        <v>2</v>
      </c>
      <c r="F23" s="17">
        <f t="shared" si="2"/>
        <v>719</v>
      </c>
      <c r="G23" s="17">
        <v>4007</v>
      </c>
      <c r="H23" s="17">
        <f t="shared" si="2"/>
        <v>247</v>
      </c>
      <c r="I23" s="17">
        <v>573</v>
      </c>
      <c r="J23" s="17">
        <f t="shared" si="2"/>
        <v>1209</v>
      </c>
    </row>
    <row r="24" spans="1:10" ht="5.25" customHeight="1">
      <c r="A24" s="9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2">
      <c r="A25" s="9" t="s">
        <v>76</v>
      </c>
      <c r="B25" s="18">
        <v>253</v>
      </c>
      <c r="C25" s="18">
        <v>4</v>
      </c>
      <c r="D25" s="18">
        <v>7</v>
      </c>
      <c r="E25" s="18">
        <v>0</v>
      </c>
      <c r="F25" s="18">
        <v>16</v>
      </c>
      <c r="G25" s="18">
        <v>155</v>
      </c>
      <c r="H25" s="18">
        <v>11</v>
      </c>
      <c r="I25" s="18">
        <v>22</v>
      </c>
      <c r="J25" s="18">
        <v>38</v>
      </c>
    </row>
    <row r="26" spans="1:10" ht="12">
      <c r="A26" s="9" t="s">
        <v>77</v>
      </c>
      <c r="B26" s="18">
        <v>904</v>
      </c>
      <c r="C26" s="18">
        <v>65</v>
      </c>
      <c r="D26" s="18">
        <v>4</v>
      </c>
      <c r="E26" s="18">
        <v>0</v>
      </c>
      <c r="F26" s="18">
        <v>125</v>
      </c>
      <c r="G26" s="18">
        <v>444</v>
      </c>
      <c r="H26" s="18">
        <v>28</v>
      </c>
      <c r="I26" s="18">
        <v>79</v>
      </c>
      <c r="J26" s="18">
        <v>159</v>
      </c>
    </row>
    <row r="27" spans="1:10" ht="12">
      <c r="A27" s="9" t="s">
        <v>78</v>
      </c>
      <c r="B27" s="18">
        <v>392</v>
      </c>
      <c r="C27" s="18">
        <v>12</v>
      </c>
      <c r="D27" s="20">
        <v>0</v>
      </c>
      <c r="E27" s="20">
        <v>0</v>
      </c>
      <c r="F27" s="18">
        <v>33</v>
      </c>
      <c r="G27" s="18">
        <v>221</v>
      </c>
      <c r="H27" s="18">
        <v>8</v>
      </c>
      <c r="I27" s="18">
        <v>32</v>
      </c>
      <c r="J27" s="18">
        <v>86</v>
      </c>
    </row>
    <row r="28" spans="1:10" ht="12">
      <c r="A28" s="9" t="s">
        <v>79</v>
      </c>
      <c r="B28" s="18">
        <v>714</v>
      </c>
      <c r="C28" s="18">
        <v>14</v>
      </c>
      <c r="D28" s="20">
        <v>3</v>
      </c>
      <c r="E28" s="20">
        <v>0</v>
      </c>
      <c r="F28" s="18">
        <v>53</v>
      </c>
      <c r="G28" s="18">
        <v>439</v>
      </c>
      <c r="H28" s="18">
        <v>25</v>
      </c>
      <c r="I28" s="18">
        <v>61</v>
      </c>
      <c r="J28" s="18">
        <v>119</v>
      </c>
    </row>
    <row r="29" spans="1:10" ht="12">
      <c r="A29" s="9" t="s">
        <v>80</v>
      </c>
      <c r="B29" s="18">
        <v>582</v>
      </c>
      <c r="C29" s="18">
        <v>36</v>
      </c>
      <c r="D29" s="20">
        <v>2</v>
      </c>
      <c r="E29" s="20">
        <v>0</v>
      </c>
      <c r="F29" s="18">
        <v>55</v>
      </c>
      <c r="G29" s="18">
        <v>291</v>
      </c>
      <c r="H29" s="18">
        <v>22</v>
      </c>
      <c r="I29" s="18">
        <v>49</v>
      </c>
      <c r="J29" s="18">
        <v>127</v>
      </c>
    </row>
    <row r="30" spans="1:10" ht="12">
      <c r="A30" s="9" t="s">
        <v>81</v>
      </c>
      <c r="B30" s="18">
        <v>699</v>
      </c>
      <c r="C30" s="18">
        <v>16</v>
      </c>
      <c r="D30" s="18">
        <v>1</v>
      </c>
      <c r="E30" s="18">
        <v>0</v>
      </c>
      <c r="F30" s="18">
        <v>76</v>
      </c>
      <c r="G30" s="18">
        <v>440</v>
      </c>
      <c r="H30" s="18">
        <v>32</v>
      </c>
      <c r="I30" s="18">
        <v>41</v>
      </c>
      <c r="J30" s="18">
        <v>93</v>
      </c>
    </row>
    <row r="31" spans="1:10" ht="12">
      <c r="A31" s="9" t="s">
        <v>82</v>
      </c>
      <c r="B31" s="18">
        <v>1017</v>
      </c>
      <c r="C31" s="18">
        <v>35</v>
      </c>
      <c r="D31" s="18">
        <v>0</v>
      </c>
      <c r="E31" s="18">
        <v>0</v>
      </c>
      <c r="F31" s="18">
        <v>108</v>
      </c>
      <c r="G31" s="18">
        <v>590</v>
      </c>
      <c r="H31" s="18">
        <v>35</v>
      </c>
      <c r="I31" s="18">
        <v>82</v>
      </c>
      <c r="J31" s="18">
        <v>163</v>
      </c>
    </row>
    <row r="32" spans="1:10" ht="12">
      <c r="A32" s="9" t="s">
        <v>83</v>
      </c>
      <c r="B32" s="18">
        <v>237</v>
      </c>
      <c r="C32" s="18">
        <v>4</v>
      </c>
      <c r="D32" s="20">
        <v>0</v>
      </c>
      <c r="E32" s="20">
        <v>0</v>
      </c>
      <c r="F32" s="18">
        <v>29</v>
      </c>
      <c r="G32" s="18">
        <v>135</v>
      </c>
      <c r="H32" s="18">
        <v>5</v>
      </c>
      <c r="I32" s="18">
        <v>19</v>
      </c>
      <c r="J32" s="18">
        <v>45</v>
      </c>
    </row>
    <row r="33" spans="1:10" ht="12">
      <c r="A33" s="9" t="s">
        <v>84</v>
      </c>
      <c r="B33" s="18">
        <v>543</v>
      </c>
      <c r="C33" s="18">
        <v>13</v>
      </c>
      <c r="D33" s="20">
        <v>1</v>
      </c>
      <c r="E33" s="18">
        <v>0</v>
      </c>
      <c r="F33" s="18">
        <v>75</v>
      </c>
      <c r="G33" s="18">
        <v>309</v>
      </c>
      <c r="H33" s="18">
        <v>16</v>
      </c>
      <c r="I33" s="18">
        <v>38</v>
      </c>
      <c r="J33" s="18">
        <v>98</v>
      </c>
    </row>
    <row r="34" spans="1:10" ht="12">
      <c r="A34" s="9" t="s">
        <v>85</v>
      </c>
      <c r="B34" s="18">
        <v>246</v>
      </c>
      <c r="C34" s="18">
        <v>3</v>
      </c>
      <c r="D34" s="20">
        <v>0</v>
      </c>
      <c r="E34" s="18">
        <v>2</v>
      </c>
      <c r="F34" s="18">
        <v>16</v>
      </c>
      <c r="G34" s="18">
        <v>170</v>
      </c>
      <c r="H34" s="18">
        <v>3</v>
      </c>
      <c r="I34" s="18">
        <v>12</v>
      </c>
      <c r="J34" s="18">
        <v>33</v>
      </c>
    </row>
    <row r="35" spans="1:10" ht="12">
      <c r="A35" s="9" t="s">
        <v>86</v>
      </c>
      <c r="B35" s="18">
        <v>348</v>
      </c>
      <c r="C35" s="18">
        <v>6</v>
      </c>
      <c r="D35" s="18">
        <v>1</v>
      </c>
      <c r="E35" s="18">
        <v>0</v>
      </c>
      <c r="F35" s="18">
        <v>27</v>
      </c>
      <c r="G35" s="18">
        <v>221</v>
      </c>
      <c r="H35" s="18">
        <v>13</v>
      </c>
      <c r="I35" s="18">
        <v>23</v>
      </c>
      <c r="J35" s="18">
        <v>57</v>
      </c>
    </row>
    <row r="36" spans="1:10" ht="12">
      <c r="A36" s="9" t="s">
        <v>87</v>
      </c>
      <c r="B36" s="18">
        <v>1124</v>
      </c>
      <c r="C36" s="18">
        <v>65</v>
      </c>
      <c r="D36" s="18">
        <v>10</v>
      </c>
      <c r="E36" s="20">
        <v>0</v>
      </c>
      <c r="F36" s="18">
        <v>106</v>
      </c>
      <c r="G36" s="18">
        <v>588</v>
      </c>
      <c r="H36" s="18">
        <v>49</v>
      </c>
      <c r="I36" s="18">
        <v>15</v>
      </c>
      <c r="J36" s="18">
        <v>191</v>
      </c>
    </row>
    <row r="37" spans="1:10" ht="6.75" customHeight="1" thickBot="1">
      <c r="A37" s="22"/>
      <c r="B37" s="4"/>
      <c r="C37" s="4"/>
      <c r="D37" s="4"/>
      <c r="E37" s="4"/>
      <c r="F37" s="4"/>
      <c r="G37" s="4"/>
      <c r="H37" s="4"/>
      <c r="I37" s="4"/>
      <c r="J37" s="4"/>
    </row>
  </sheetData>
  <sheetProtection/>
  <mergeCells count="2">
    <mergeCell ref="B3:B6"/>
    <mergeCell ref="C3:J3"/>
  </mergeCells>
  <printOptions/>
  <pageMargins left="0.787" right="0.787" top="0.984" bottom="0.984" header="0.512" footer="0.512"/>
  <pageSetup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3" width="10.00390625" style="3" customWidth="1"/>
    <col min="4" max="4" width="10.125" style="3" customWidth="1"/>
    <col min="5" max="5" width="9.00390625" style="3" customWidth="1"/>
    <col min="6" max="6" width="11.00390625" style="3" customWidth="1"/>
    <col min="7" max="7" width="9.75390625" style="3" customWidth="1"/>
    <col min="8" max="8" width="8.25390625" style="3" customWidth="1"/>
    <col min="9" max="9" width="10.125" style="3" customWidth="1"/>
    <col min="10" max="10" width="9.25390625" style="3" customWidth="1"/>
    <col min="11" max="16384" width="9.125" style="3" customWidth="1"/>
  </cols>
  <sheetData>
    <row r="1" spans="1:10" ht="18" customHeight="1">
      <c r="A1" s="1" t="s">
        <v>105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">
      <c r="A3" s="6" t="s">
        <v>44</v>
      </c>
      <c r="B3" s="23" t="s">
        <v>106</v>
      </c>
      <c r="C3" s="24"/>
      <c r="D3" s="24"/>
      <c r="E3" s="24"/>
      <c r="F3" s="24"/>
      <c r="G3" s="24"/>
      <c r="H3" s="24"/>
      <c r="I3" s="24"/>
      <c r="J3" s="24"/>
      <c r="K3" s="5"/>
    </row>
    <row r="4" spans="1:11" ht="12.75" customHeight="1">
      <c r="A4" s="25"/>
      <c r="B4" s="26" t="s">
        <v>46</v>
      </c>
      <c r="C4" s="8" t="s">
        <v>47</v>
      </c>
      <c r="D4" s="8" t="s">
        <v>48</v>
      </c>
      <c r="E4" s="8" t="s">
        <v>89</v>
      </c>
      <c r="F4" s="9" t="s">
        <v>90</v>
      </c>
      <c r="G4" s="8" t="s">
        <v>51</v>
      </c>
      <c r="H4" s="8" t="s">
        <v>91</v>
      </c>
      <c r="I4" s="9" t="s">
        <v>107</v>
      </c>
      <c r="J4" s="27" t="s">
        <v>54</v>
      </c>
      <c r="K4" s="5"/>
    </row>
    <row r="5" spans="1:11" ht="12.75" customHeight="1">
      <c r="A5" s="6"/>
      <c r="B5" s="26"/>
      <c r="C5" s="8"/>
      <c r="D5" s="8"/>
      <c r="E5" s="8" t="s">
        <v>93</v>
      </c>
      <c r="F5" s="9" t="s">
        <v>108</v>
      </c>
      <c r="G5" s="8"/>
      <c r="H5" s="8"/>
      <c r="I5" s="9" t="s">
        <v>57</v>
      </c>
      <c r="J5" s="27"/>
      <c r="K5" s="5"/>
    </row>
    <row r="6" spans="1:11" ht="14.25" customHeight="1">
      <c r="A6" s="11" t="s">
        <v>95</v>
      </c>
      <c r="B6" s="28"/>
      <c r="C6" s="13" t="s">
        <v>59</v>
      </c>
      <c r="D6" s="13" t="s">
        <v>59</v>
      </c>
      <c r="E6" s="13" t="s">
        <v>60</v>
      </c>
      <c r="F6" s="14" t="s">
        <v>60</v>
      </c>
      <c r="G6" s="13" t="s">
        <v>60</v>
      </c>
      <c r="H6" s="13" t="s">
        <v>60</v>
      </c>
      <c r="I6" s="14" t="s">
        <v>60</v>
      </c>
      <c r="J6" s="29" t="s">
        <v>60</v>
      </c>
      <c r="K6" s="5"/>
    </row>
    <row r="7" spans="1:11" ht="12">
      <c r="A7" s="30" t="s">
        <v>97</v>
      </c>
      <c r="B7" s="43">
        <f aca="true" t="shared" si="0" ref="B7:I7">SUM(B9,B23)</f>
        <v>16457</v>
      </c>
      <c r="C7" s="43">
        <v>8597</v>
      </c>
      <c r="D7" s="43">
        <f t="shared" si="0"/>
        <v>309</v>
      </c>
      <c r="E7" s="44" t="s">
        <v>109</v>
      </c>
      <c r="F7" s="43">
        <f t="shared" si="0"/>
        <v>2678</v>
      </c>
      <c r="G7" s="43">
        <f t="shared" si="0"/>
        <v>1794</v>
      </c>
      <c r="H7" s="43">
        <v>137</v>
      </c>
      <c r="I7" s="43">
        <f t="shared" si="0"/>
        <v>844</v>
      </c>
      <c r="J7" s="43">
        <v>-2098</v>
      </c>
      <c r="K7" s="45"/>
    </row>
    <row r="8" spans="1:11" ht="5.25" customHeight="1">
      <c r="A8" s="9"/>
      <c r="B8" s="46"/>
      <c r="C8" s="46"/>
      <c r="D8" s="46"/>
      <c r="E8" s="47"/>
      <c r="F8" s="46"/>
      <c r="G8" s="46"/>
      <c r="H8" s="46"/>
      <c r="I8" s="46"/>
      <c r="J8" s="46"/>
      <c r="K8" s="45"/>
    </row>
    <row r="9" spans="1:11" ht="12">
      <c r="A9" s="19" t="s">
        <v>63</v>
      </c>
      <c r="B9" s="43">
        <f>SUM(B11:B21)</f>
        <v>15083</v>
      </c>
      <c r="C9" s="43">
        <v>8134</v>
      </c>
      <c r="D9" s="43">
        <v>271</v>
      </c>
      <c r="E9" s="44" t="s">
        <v>109</v>
      </c>
      <c r="F9" s="43">
        <v>2352</v>
      </c>
      <c r="G9" s="43">
        <v>1566</v>
      </c>
      <c r="H9" s="48" t="s">
        <v>109</v>
      </c>
      <c r="I9" s="43">
        <v>728</v>
      </c>
      <c r="J9" s="43">
        <v>-2032</v>
      </c>
      <c r="K9" s="45"/>
    </row>
    <row r="10" spans="1:11" ht="6.75" customHeight="1">
      <c r="A10" s="9"/>
      <c r="B10" s="46"/>
      <c r="C10" s="46"/>
      <c r="D10" s="46"/>
      <c r="E10" s="46"/>
      <c r="F10" s="46"/>
      <c r="G10" s="46"/>
      <c r="H10" s="46"/>
      <c r="I10" s="46"/>
      <c r="J10" s="46"/>
      <c r="K10" s="49"/>
    </row>
    <row r="11" spans="1:11" ht="12">
      <c r="A11" s="9" t="s">
        <v>64</v>
      </c>
      <c r="B11" s="46">
        <v>6343</v>
      </c>
      <c r="C11" s="46">
        <v>-4062</v>
      </c>
      <c r="D11" s="42" t="s">
        <v>109</v>
      </c>
      <c r="E11" s="47" t="s">
        <v>109</v>
      </c>
      <c r="F11" s="46">
        <v>709</v>
      </c>
      <c r="G11" s="46">
        <v>387</v>
      </c>
      <c r="H11" s="46">
        <v>31</v>
      </c>
      <c r="I11" s="46">
        <v>194</v>
      </c>
      <c r="J11" s="46">
        <v>-960</v>
      </c>
      <c r="K11" s="49"/>
    </row>
    <row r="12" spans="1:11" ht="12">
      <c r="A12" s="9" t="s">
        <v>65</v>
      </c>
      <c r="B12" s="46">
        <v>3204</v>
      </c>
      <c r="C12" s="46">
        <v>-1512</v>
      </c>
      <c r="D12" s="42" t="s">
        <v>109</v>
      </c>
      <c r="E12" s="47" t="s">
        <v>98</v>
      </c>
      <c r="F12" s="46">
        <v>531</v>
      </c>
      <c r="G12" s="46">
        <v>534</v>
      </c>
      <c r="H12" s="46">
        <v>33</v>
      </c>
      <c r="I12" s="46">
        <v>194</v>
      </c>
      <c r="J12" s="46">
        <v>400</v>
      </c>
      <c r="K12" s="49"/>
    </row>
    <row r="13" spans="1:11" ht="12">
      <c r="A13" s="9" t="s">
        <v>66</v>
      </c>
      <c r="B13" s="46">
        <v>1898</v>
      </c>
      <c r="C13" s="46">
        <v>-927</v>
      </c>
      <c r="D13" s="42" t="s">
        <v>109</v>
      </c>
      <c r="E13" s="47" t="s">
        <v>109</v>
      </c>
      <c r="F13" s="46">
        <v>407</v>
      </c>
      <c r="G13" s="46">
        <v>275</v>
      </c>
      <c r="H13" s="46">
        <v>22</v>
      </c>
      <c r="I13" s="46">
        <v>52</v>
      </c>
      <c r="J13" s="46">
        <v>-215</v>
      </c>
      <c r="K13" s="49"/>
    </row>
    <row r="14" spans="1:11" ht="12">
      <c r="A14" s="9" t="s">
        <v>67</v>
      </c>
      <c r="B14" s="46">
        <v>917</v>
      </c>
      <c r="C14" s="46">
        <v>450</v>
      </c>
      <c r="D14" s="46">
        <v>53</v>
      </c>
      <c r="E14" s="47" t="s">
        <v>109</v>
      </c>
      <c r="F14" s="46">
        <v>193</v>
      </c>
      <c r="G14" s="46">
        <v>81</v>
      </c>
      <c r="H14" s="46">
        <v>12</v>
      </c>
      <c r="I14" s="46">
        <v>38</v>
      </c>
      <c r="J14" s="46">
        <v>-90</v>
      </c>
      <c r="K14" s="49"/>
    </row>
    <row r="15" spans="1:11" ht="12">
      <c r="A15" s="9" t="s">
        <v>68</v>
      </c>
      <c r="B15" s="46">
        <v>523</v>
      </c>
      <c r="C15" s="46">
        <v>-380</v>
      </c>
      <c r="D15" s="42" t="s">
        <v>109</v>
      </c>
      <c r="E15" s="47" t="s">
        <v>98</v>
      </c>
      <c r="F15" s="46">
        <v>135</v>
      </c>
      <c r="G15" s="46">
        <v>5</v>
      </c>
      <c r="H15" s="42" t="s">
        <v>109</v>
      </c>
      <c r="I15" s="46">
        <v>23</v>
      </c>
      <c r="J15" s="46">
        <v>-52</v>
      </c>
      <c r="K15" s="49"/>
    </row>
    <row r="16" spans="1:11" ht="12">
      <c r="A16" s="9" t="s">
        <v>99</v>
      </c>
      <c r="B16" s="46">
        <v>332</v>
      </c>
      <c r="C16" s="46">
        <v>96</v>
      </c>
      <c r="D16" s="42" t="s">
        <v>98</v>
      </c>
      <c r="E16" s="47" t="s">
        <v>98</v>
      </c>
      <c r="F16" s="46">
        <v>60</v>
      </c>
      <c r="G16" s="46">
        <v>65</v>
      </c>
      <c r="H16" s="42" t="s">
        <v>98</v>
      </c>
      <c r="I16" s="46">
        <v>86</v>
      </c>
      <c r="J16" s="46">
        <v>25</v>
      </c>
      <c r="K16" s="49"/>
    </row>
    <row r="17" spans="1:11" ht="12">
      <c r="A17" s="9" t="s">
        <v>100</v>
      </c>
      <c r="B17" s="46">
        <v>570</v>
      </c>
      <c r="C17" s="46">
        <v>-294</v>
      </c>
      <c r="D17" s="42" t="s">
        <v>109</v>
      </c>
      <c r="E17" s="47" t="s">
        <v>98</v>
      </c>
      <c r="F17" s="46">
        <v>153</v>
      </c>
      <c r="G17" s="46">
        <v>28</v>
      </c>
      <c r="H17" s="42" t="s">
        <v>109</v>
      </c>
      <c r="I17" s="46">
        <v>33</v>
      </c>
      <c r="J17" s="46">
        <v>-62</v>
      </c>
      <c r="K17" s="49"/>
    </row>
    <row r="18" spans="1:11" ht="12">
      <c r="A18" s="9" t="s">
        <v>110</v>
      </c>
      <c r="B18" s="46">
        <v>185</v>
      </c>
      <c r="C18" s="46">
        <v>72</v>
      </c>
      <c r="D18" s="42" t="s">
        <v>98</v>
      </c>
      <c r="E18" s="47" t="s">
        <v>98</v>
      </c>
      <c r="F18" s="46">
        <v>-25</v>
      </c>
      <c r="G18" s="46">
        <v>39</v>
      </c>
      <c r="H18" s="42" t="s">
        <v>109</v>
      </c>
      <c r="I18" s="46">
        <v>31</v>
      </c>
      <c r="J18" s="46">
        <v>18</v>
      </c>
      <c r="K18" s="49"/>
    </row>
    <row r="19" spans="1:11" ht="12">
      <c r="A19" s="9" t="s">
        <v>102</v>
      </c>
      <c r="B19" s="46">
        <v>294</v>
      </c>
      <c r="C19" s="46">
        <v>163</v>
      </c>
      <c r="D19" s="42" t="s">
        <v>98</v>
      </c>
      <c r="E19" s="47" t="s">
        <v>98</v>
      </c>
      <c r="F19" s="46">
        <v>55</v>
      </c>
      <c r="G19" s="42" t="s">
        <v>109</v>
      </c>
      <c r="H19" s="42" t="s">
        <v>98</v>
      </c>
      <c r="I19" s="42" t="s">
        <v>109</v>
      </c>
      <c r="J19" s="46">
        <v>-76</v>
      </c>
      <c r="K19" s="49"/>
    </row>
    <row r="20" spans="1:11" ht="12">
      <c r="A20" s="9" t="s">
        <v>103</v>
      </c>
      <c r="B20" s="46">
        <v>283</v>
      </c>
      <c r="C20" s="46">
        <v>182</v>
      </c>
      <c r="D20" s="42" t="s">
        <v>98</v>
      </c>
      <c r="E20" s="47" t="s">
        <v>98</v>
      </c>
      <c r="F20" s="46">
        <v>-64</v>
      </c>
      <c r="G20" s="42" t="s">
        <v>109</v>
      </c>
      <c r="H20" s="42" t="s">
        <v>98</v>
      </c>
      <c r="I20" s="42" t="s">
        <v>109</v>
      </c>
      <c r="J20" s="46">
        <v>37</v>
      </c>
      <c r="K20" s="49"/>
    </row>
    <row r="21" spans="1:11" ht="12">
      <c r="A21" s="9" t="s">
        <v>104</v>
      </c>
      <c r="B21" s="46">
        <v>534</v>
      </c>
      <c r="C21" s="46">
        <v>-286</v>
      </c>
      <c r="D21" s="42" t="s">
        <v>109</v>
      </c>
      <c r="E21" s="47" t="s">
        <v>98</v>
      </c>
      <c r="F21" s="46">
        <v>59</v>
      </c>
      <c r="G21" s="46">
        <v>70</v>
      </c>
      <c r="H21" s="46">
        <v>11</v>
      </c>
      <c r="I21" s="46">
        <v>59</v>
      </c>
      <c r="J21" s="46">
        <v>49</v>
      </c>
      <c r="K21" s="49"/>
    </row>
    <row r="22" spans="1:11" ht="10.5" customHeight="1">
      <c r="A22" s="9"/>
      <c r="B22" s="46"/>
      <c r="C22" s="46"/>
      <c r="D22" s="46"/>
      <c r="E22" s="46"/>
      <c r="F22" s="46"/>
      <c r="G22" s="46"/>
      <c r="H22" s="46"/>
      <c r="I22" s="46"/>
      <c r="J22" s="46"/>
      <c r="K22" s="49"/>
    </row>
    <row r="23" spans="1:11" ht="10.5" customHeight="1">
      <c r="A23" s="19" t="s">
        <v>75</v>
      </c>
      <c r="B23" s="43">
        <v>1374</v>
      </c>
      <c r="C23" s="43">
        <v>863</v>
      </c>
      <c r="D23" s="43">
        <v>38</v>
      </c>
      <c r="E23" s="44" t="s">
        <v>98</v>
      </c>
      <c r="F23" s="43">
        <v>326</v>
      </c>
      <c r="G23" s="43">
        <v>228</v>
      </c>
      <c r="H23" s="48" t="s">
        <v>109</v>
      </c>
      <c r="I23" s="43">
        <v>116</v>
      </c>
      <c r="J23" s="43">
        <v>-203</v>
      </c>
      <c r="K23" s="49"/>
    </row>
    <row r="24" spans="1:11" ht="5.25" customHeight="1">
      <c r="A24" s="9"/>
      <c r="B24" s="46"/>
      <c r="C24" s="46"/>
      <c r="D24" s="46"/>
      <c r="E24" s="46"/>
      <c r="F24" s="46"/>
      <c r="G24" s="46"/>
      <c r="H24" s="46"/>
      <c r="I24" s="46"/>
      <c r="J24" s="46"/>
      <c r="K24" s="49"/>
    </row>
    <row r="25" spans="1:11" ht="12">
      <c r="A25" s="9" t="s">
        <v>76</v>
      </c>
      <c r="B25" s="46">
        <v>9</v>
      </c>
      <c r="C25" s="42" t="s">
        <v>98</v>
      </c>
      <c r="D25" s="42" t="s">
        <v>98</v>
      </c>
      <c r="E25" s="47" t="s">
        <v>98</v>
      </c>
      <c r="F25" s="42" t="s">
        <v>109</v>
      </c>
      <c r="G25" s="42" t="s">
        <v>98</v>
      </c>
      <c r="H25" s="42" t="s">
        <v>98</v>
      </c>
      <c r="I25" s="42" t="s">
        <v>98</v>
      </c>
      <c r="J25" s="46">
        <v>-9</v>
      </c>
      <c r="K25" s="49"/>
    </row>
    <row r="26" spans="1:11" ht="12">
      <c r="A26" s="9" t="s">
        <v>77</v>
      </c>
      <c r="B26" s="46">
        <v>103</v>
      </c>
      <c r="C26" s="46">
        <v>49</v>
      </c>
      <c r="D26" s="42" t="s">
        <v>98</v>
      </c>
      <c r="E26" s="47" t="s">
        <v>98</v>
      </c>
      <c r="F26" s="46">
        <v>21</v>
      </c>
      <c r="G26" s="46">
        <v>9</v>
      </c>
      <c r="H26" s="42" t="s">
        <v>98</v>
      </c>
      <c r="I26" s="42" t="s">
        <v>98</v>
      </c>
      <c r="J26" s="46">
        <v>24</v>
      </c>
      <c r="K26" s="49"/>
    </row>
    <row r="27" spans="1:11" ht="12">
      <c r="A27" s="9" t="s">
        <v>78</v>
      </c>
      <c r="B27" s="46">
        <v>91</v>
      </c>
      <c r="C27" s="46">
        <v>25</v>
      </c>
      <c r="D27" s="42" t="s">
        <v>98</v>
      </c>
      <c r="E27" s="47" t="s">
        <v>98</v>
      </c>
      <c r="F27" s="42" t="s">
        <v>109</v>
      </c>
      <c r="G27" s="42" t="s">
        <v>109</v>
      </c>
      <c r="H27" s="42" t="s">
        <v>98</v>
      </c>
      <c r="I27" s="46">
        <v>26</v>
      </c>
      <c r="J27" s="46">
        <v>-40</v>
      </c>
      <c r="K27" s="49"/>
    </row>
    <row r="28" spans="1:11" ht="12">
      <c r="A28" s="9" t="s">
        <v>79</v>
      </c>
      <c r="B28" s="46">
        <v>154</v>
      </c>
      <c r="C28" s="42" t="s">
        <v>98</v>
      </c>
      <c r="D28" s="42" t="s">
        <v>98</v>
      </c>
      <c r="E28" s="47" t="s">
        <v>98</v>
      </c>
      <c r="F28" s="46">
        <v>62</v>
      </c>
      <c r="G28" s="47">
        <v>61</v>
      </c>
      <c r="H28" s="42" t="s">
        <v>98</v>
      </c>
      <c r="I28" s="46">
        <v>22</v>
      </c>
      <c r="J28" s="46">
        <v>9</v>
      </c>
      <c r="K28" s="49"/>
    </row>
    <row r="29" spans="1:11" ht="12">
      <c r="A29" s="9" t="s">
        <v>80</v>
      </c>
      <c r="B29" s="46">
        <v>140</v>
      </c>
      <c r="C29" s="46">
        <v>52</v>
      </c>
      <c r="D29" s="42" t="s">
        <v>98</v>
      </c>
      <c r="E29" s="47" t="s">
        <v>98</v>
      </c>
      <c r="F29" s="46">
        <v>34</v>
      </c>
      <c r="G29" s="46">
        <v>30</v>
      </c>
      <c r="H29" s="42" t="s">
        <v>98</v>
      </c>
      <c r="I29" s="42" t="s">
        <v>98</v>
      </c>
      <c r="J29" s="46">
        <v>24</v>
      </c>
      <c r="K29" s="49"/>
    </row>
    <row r="30" spans="1:11" ht="12">
      <c r="A30" s="9" t="s">
        <v>81</v>
      </c>
      <c r="B30" s="42" t="s">
        <v>109</v>
      </c>
      <c r="C30" s="42" t="s">
        <v>98</v>
      </c>
      <c r="D30" s="42" t="s">
        <v>98</v>
      </c>
      <c r="E30" s="47" t="s">
        <v>98</v>
      </c>
      <c r="F30" s="42" t="s">
        <v>98</v>
      </c>
      <c r="G30" s="42" t="s">
        <v>98</v>
      </c>
      <c r="H30" s="42" t="s">
        <v>98</v>
      </c>
      <c r="I30" s="42" t="s">
        <v>98</v>
      </c>
      <c r="J30" s="42" t="s">
        <v>98</v>
      </c>
      <c r="K30" s="49"/>
    </row>
    <row r="31" spans="1:11" ht="12">
      <c r="A31" s="9" t="s">
        <v>82</v>
      </c>
      <c r="B31" s="46">
        <v>326</v>
      </c>
      <c r="C31" s="46">
        <v>139</v>
      </c>
      <c r="D31" s="46">
        <v>10</v>
      </c>
      <c r="E31" s="47" t="s">
        <v>98</v>
      </c>
      <c r="F31" s="46">
        <v>77</v>
      </c>
      <c r="G31" s="46">
        <v>25</v>
      </c>
      <c r="H31" s="42" t="s">
        <v>98</v>
      </c>
      <c r="I31" s="46">
        <v>37</v>
      </c>
      <c r="J31" s="46">
        <v>38</v>
      </c>
      <c r="K31" s="49"/>
    </row>
    <row r="32" spans="1:11" ht="12">
      <c r="A32" s="9" t="s">
        <v>83</v>
      </c>
      <c r="B32" s="46">
        <v>28</v>
      </c>
      <c r="C32" s="46">
        <v>-11</v>
      </c>
      <c r="D32" s="42" t="s">
        <v>109</v>
      </c>
      <c r="E32" s="47" t="s">
        <v>98</v>
      </c>
      <c r="F32" s="46">
        <v>-17</v>
      </c>
      <c r="G32" s="42" t="s">
        <v>109</v>
      </c>
      <c r="H32" s="42" t="s">
        <v>98</v>
      </c>
      <c r="I32" s="42" t="s">
        <v>109</v>
      </c>
      <c r="J32" s="42" t="s">
        <v>98</v>
      </c>
      <c r="K32" s="49"/>
    </row>
    <row r="33" spans="1:11" ht="12">
      <c r="A33" s="9" t="s">
        <v>84</v>
      </c>
      <c r="B33" s="46">
        <v>220</v>
      </c>
      <c r="C33" s="46">
        <v>22</v>
      </c>
      <c r="D33" s="47">
        <v>12</v>
      </c>
      <c r="E33" s="47" t="s">
        <v>98</v>
      </c>
      <c r="F33" s="46">
        <v>58</v>
      </c>
      <c r="G33" s="42" t="s">
        <v>109</v>
      </c>
      <c r="H33" s="42" t="s">
        <v>109</v>
      </c>
      <c r="I33" s="46">
        <v>18</v>
      </c>
      <c r="J33" s="47">
        <v>-110</v>
      </c>
      <c r="K33" s="49"/>
    </row>
    <row r="34" spans="1:11" ht="12">
      <c r="A34" s="9" t="s">
        <v>85</v>
      </c>
      <c r="B34" s="42" t="s">
        <v>109</v>
      </c>
      <c r="C34" s="42" t="s">
        <v>98</v>
      </c>
      <c r="D34" s="42" t="s">
        <v>98</v>
      </c>
      <c r="E34" s="47" t="s">
        <v>98</v>
      </c>
      <c r="F34" s="42" t="s">
        <v>109</v>
      </c>
      <c r="G34" s="46">
        <v>2</v>
      </c>
      <c r="H34" s="42" t="s">
        <v>98</v>
      </c>
      <c r="I34" s="42" t="s">
        <v>98</v>
      </c>
      <c r="J34" s="46">
        <v>4</v>
      </c>
      <c r="K34" s="49"/>
    </row>
    <row r="35" spans="1:11" ht="12">
      <c r="A35" s="9" t="s">
        <v>86</v>
      </c>
      <c r="B35" s="46">
        <v>16</v>
      </c>
      <c r="C35" s="42" t="s">
        <v>98</v>
      </c>
      <c r="D35" s="42" t="s">
        <v>98</v>
      </c>
      <c r="E35" s="47" t="s">
        <v>98</v>
      </c>
      <c r="F35" s="46">
        <v>-16</v>
      </c>
      <c r="G35" s="42" t="s">
        <v>109</v>
      </c>
      <c r="H35" s="42" t="s">
        <v>109</v>
      </c>
      <c r="I35" s="42" t="s">
        <v>109</v>
      </c>
      <c r="J35" s="42" t="s">
        <v>98</v>
      </c>
      <c r="K35" s="49"/>
    </row>
    <row r="36" spans="1:11" ht="12">
      <c r="A36" s="9" t="s">
        <v>87</v>
      </c>
      <c r="B36" s="46">
        <v>268</v>
      </c>
      <c r="C36" s="46">
        <v>-181</v>
      </c>
      <c r="D36" s="42" t="s">
        <v>109</v>
      </c>
      <c r="E36" s="47" t="s">
        <v>98</v>
      </c>
      <c r="F36" s="46">
        <v>12</v>
      </c>
      <c r="G36" s="46">
        <v>-22</v>
      </c>
      <c r="H36" s="42" t="s">
        <v>98</v>
      </c>
      <c r="I36" s="42" t="s">
        <v>109</v>
      </c>
      <c r="J36" s="46">
        <v>53</v>
      </c>
      <c r="K36" s="49"/>
    </row>
    <row r="37" spans="1:10" ht="6.75" customHeight="1" thickBot="1">
      <c r="A37" s="22"/>
      <c r="B37" s="50"/>
      <c r="C37" s="50"/>
      <c r="D37" s="50"/>
      <c r="E37" s="50"/>
      <c r="F37" s="50"/>
      <c r="G37" s="50"/>
      <c r="H37" s="50"/>
      <c r="I37" s="50"/>
      <c r="J37" s="50"/>
    </row>
  </sheetData>
  <sheetProtection/>
  <mergeCells count="2">
    <mergeCell ref="B3:J3"/>
    <mergeCell ref="B4:B6"/>
  </mergeCells>
  <printOptions/>
  <pageMargins left="0.787" right="0.787" top="0.984" bottom="0.984" header="0.512" footer="0.512"/>
  <pageSetup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2009-07-31T06:25:17Z</dcterms:created>
  <dcterms:modified xsi:type="dcterms:W3CDTF">2009-07-31T06:25:21Z</dcterms:modified>
  <cp:category/>
  <cp:version/>
  <cp:contentType/>
  <cp:contentStatus/>
</cp:coreProperties>
</file>