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(3)" sheetId="1" r:id="rId1"/>
  </sheets>
  <externalReferences>
    <externalReference r:id="rId4"/>
  </externalReferences>
  <definedNames>
    <definedName name="_10.電気_ガスおよび水道" localSheetId="0">'91(3)'!#REF!</definedName>
    <definedName name="_10.電気_ガスおよび水道">#REF!</definedName>
    <definedName name="_xlnm.Print_Area" localSheetId="0">'91(3)'!$A$1:$K$35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<sst xmlns="http://schemas.openxmlformats.org/spreadsheetml/2006/main" count="42" uniqueCount="36">
  <si>
    <t>市郡別、商店数、従業者数、商品販売額</t>
  </si>
  <si>
    <t>（単位　金額 1,000円）</t>
  </si>
  <si>
    <t>区分</t>
  </si>
  <si>
    <t>総　　　　　数</t>
  </si>
  <si>
    <t>法人経営</t>
  </si>
  <si>
    <t>個人経営</t>
  </si>
  <si>
    <t>市　郡　名</t>
  </si>
  <si>
    <t>商店数</t>
  </si>
  <si>
    <t>従業者</t>
  </si>
  <si>
    <t>商品販売額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</si>
  <si>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</si>
  <si>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</si>
  <si>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</si>
  <si>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</si>
  <si>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</si>
  <si>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</si>
  <si>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</si>
  <si>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</si>
  <si>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</si>
  <si>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</si>
  <si>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</si>
  <si>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</si>
  <si>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</si>
  <si>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</si>
  <si>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西東国郡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</si>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</sst>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0" fontId="21" fillId="0" borderId="0" xfId="0" applyFont="1" applyAlignment="1">
      <alignment horizontal="centerContinuous" vertical="center"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Border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distributed" vertical="center"/>
      <protection/>
    </xf>
    <xf numFmtId="176" fontId="21" fillId="0" borderId="12" xfId="0" applyNumberFormat="1" applyFont="1" applyBorder="1" applyAlignment="1" applyProtection="1">
      <alignment horizontal="distributed" vertical="center"/>
      <protection/>
    </xf>
    <xf numFmtId="176" fontId="21" fillId="0" borderId="13" xfId="0" applyNumberFormat="1" applyFon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6" fontId="21" fillId="0" borderId="13" xfId="0" applyNumberFormat="1" applyFont="1" applyBorder="1" applyAlignment="1" applyProtection="1">
      <alignment horizontal="distributed" vertical="center"/>
      <protection/>
    </xf>
    <xf numFmtId="176" fontId="21" fillId="0" borderId="14" xfId="0" applyNumberFormat="1" applyFont="1" applyBorder="1" applyAlignment="1" applyProtection="1">
      <alignment horizontal="distributed" vertical="center"/>
      <protection/>
    </xf>
    <xf numFmtId="176" fontId="21" fillId="0" borderId="15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16" xfId="0" applyNumberFormat="1" applyFont="1" applyBorder="1" applyAlignment="1" applyProtection="1">
      <alignment horizontal="left" vertical="center"/>
      <protection/>
    </xf>
    <xf numFmtId="0" fontId="0" fillId="0" borderId="17" xfId="0" applyFont="1" applyBorder="1" applyAlignment="1">
      <alignment horizontal="left" vertical="center"/>
    </xf>
    <xf numFmtId="176" fontId="21" fillId="0" borderId="18" xfId="0" applyNumberFormat="1" applyFont="1" applyBorder="1" applyAlignment="1" applyProtection="1">
      <alignment horizontal="distributed" vertical="center"/>
      <protection/>
    </xf>
    <xf numFmtId="176" fontId="21" fillId="0" borderId="19" xfId="0" applyNumberFormat="1" applyFont="1" applyBorder="1" applyAlignment="1" applyProtection="1">
      <alignment horizontal="distributed" vertical="center"/>
      <protection/>
    </xf>
    <xf numFmtId="176" fontId="21" fillId="0" borderId="19" xfId="0" applyNumberFormat="1" applyFont="1" applyBorder="1" applyAlignment="1" applyProtection="1">
      <alignment horizontal="distributed"/>
      <protection/>
    </xf>
    <xf numFmtId="176" fontId="21" fillId="0" borderId="20" xfId="0" applyNumberFormat="1" applyFont="1" applyBorder="1" applyAlignment="1" applyProtection="1">
      <alignment horizontal="distributed" vertical="center"/>
      <protection/>
    </xf>
    <xf numFmtId="176" fontId="21" fillId="0" borderId="21" xfId="0" applyNumberFormat="1" applyFont="1" applyBorder="1" applyAlignment="1" applyProtection="1">
      <alignment horizontal="distributed"/>
      <protection/>
    </xf>
    <xf numFmtId="176" fontId="18" fillId="0" borderId="22" xfId="0" applyNumberFormat="1" applyFont="1" applyBorder="1" applyAlignment="1" applyProtection="1">
      <alignment horizontal="distributed" vertical="center"/>
      <protection/>
    </xf>
    <xf numFmtId="0" fontId="22" fillId="0" borderId="23" xfId="0" applyFont="1" applyBorder="1" applyAlignment="1">
      <alignment horizontal="distributed" vertical="center"/>
    </xf>
    <xf numFmtId="177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176" fontId="21" fillId="0" borderId="24" xfId="0" applyNumberFormat="1" applyFont="1" applyBorder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distributed" vertical="center"/>
      <protection/>
    </xf>
    <xf numFmtId="0" fontId="22" fillId="0" borderId="24" xfId="0" applyFont="1" applyBorder="1" applyAlignment="1">
      <alignment horizontal="distributed" vertical="center"/>
    </xf>
    <xf numFmtId="176" fontId="21" fillId="0" borderId="0" xfId="0" applyNumberFormat="1" applyFont="1" applyAlignment="1" applyProtection="1">
      <alignment horizontal="distributed" vertical="center"/>
      <protection/>
    </xf>
    <xf numFmtId="0" fontId="0" fillId="0" borderId="24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6" fontId="21" fillId="0" borderId="0" xfId="0" applyNumberFormat="1" applyFont="1" applyAlignment="1" applyProtection="1">
      <alignment horizontal="distributed" vertical="center"/>
      <protection/>
    </xf>
    <xf numFmtId="176" fontId="21" fillId="0" borderId="24" xfId="0" applyNumberFormat="1" applyFont="1" applyBorder="1" applyAlignment="1" applyProtection="1">
      <alignment horizontal="distributed" vertical="center"/>
      <protection/>
    </xf>
    <xf numFmtId="0" fontId="0" fillId="0" borderId="24" xfId="0" applyFont="1" applyBorder="1" applyAlignment="1">
      <alignment horizontal="distributed" vertical="center"/>
    </xf>
    <xf numFmtId="176" fontId="21" fillId="0" borderId="16" xfId="0" applyNumberFormat="1" applyFont="1" applyBorder="1" applyAlignment="1" applyProtection="1">
      <alignment/>
      <protection/>
    </xf>
    <xf numFmtId="176" fontId="21" fillId="0" borderId="17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2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3430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(1)"/>
      <sheetName val="91(2)"/>
      <sheetName val="91(3)"/>
      <sheetName val="91(4)-1"/>
      <sheetName val="91(4)-2"/>
      <sheetName val="91(4)-3"/>
      <sheetName val="91(5)-1"/>
      <sheetName val="91(5)-2"/>
      <sheetName val="91(5)-3"/>
      <sheetName val="91(6)-1"/>
      <sheetName val="91(6)-2"/>
      <sheetName val="91(6)-3"/>
      <sheetName val="91(7)"/>
      <sheetName val="91(8)"/>
      <sheetName val="91(9)"/>
      <sheetName val="92"/>
      <sheetName val="92(2)"/>
      <sheetName val="92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7.875" style="5" customWidth="1"/>
    <col min="2" max="3" width="9.75390625" style="5" customWidth="1"/>
    <col min="4" max="4" width="9.875" style="5" bestFit="1" customWidth="1"/>
    <col min="5" max="5" width="15.375" style="5" bestFit="1" customWidth="1"/>
    <col min="6" max="6" width="10.00390625" style="5" customWidth="1"/>
    <col min="7" max="7" width="9.625" style="5" customWidth="1"/>
    <col min="8" max="8" width="13.375" style="5" customWidth="1"/>
    <col min="9" max="9" width="10.00390625" style="5" customWidth="1"/>
    <col min="10" max="10" width="12.125" style="5" customWidth="1"/>
    <col min="11" max="11" width="12.75390625" style="5" customWidth="1"/>
    <col min="12" max="12" width="11.25390625" style="5" bestFit="1" customWidth="1"/>
    <col min="13" max="13" width="8.00390625" style="5" customWidth="1"/>
    <col min="14" max="14" width="9.00390625" style="5" customWidth="1"/>
    <col min="15" max="15" width="10.125" style="5" customWidth="1"/>
    <col min="16" max="16384" width="15.25390625" style="5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2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3" ht="12" customHeight="1" thickTop="1">
      <c r="A3" s="9"/>
      <c r="B3" s="10" t="s">
        <v>2</v>
      </c>
      <c r="C3" s="11" t="s">
        <v>3</v>
      </c>
      <c r="D3" s="12"/>
      <c r="E3" s="13"/>
      <c r="F3" s="14" t="s">
        <v>4</v>
      </c>
      <c r="G3" s="15"/>
      <c r="H3" s="16"/>
      <c r="I3" s="15" t="s">
        <v>5</v>
      </c>
      <c r="J3" s="15"/>
      <c r="K3" s="15"/>
      <c r="L3" s="17"/>
      <c r="M3" s="18"/>
    </row>
    <row r="4" spans="1:13" ht="12" customHeight="1">
      <c r="A4" s="19" t="s">
        <v>6</v>
      </c>
      <c r="B4" s="20"/>
      <c r="C4" s="21" t="s">
        <v>7</v>
      </c>
      <c r="D4" s="22" t="s">
        <v>8</v>
      </c>
      <c r="E4" s="23" t="s">
        <v>9</v>
      </c>
      <c r="F4" s="24" t="s">
        <v>7</v>
      </c>
      <c r="G4" s="22" t="s">
        <v>8</v>
      </c>
      <c r="H4" s="23" t="s">
        <v>9</v>
      </c>
      <c r="I4" s="21" t="s">
        <v>7</v>
      </c>
      <c r="J4" s="22" t="s">
        <v>8</v>
      </c>
      <c r="K4" s="25" t="s">
        <v>9</v>
      </c>
      <c r="L4" s="17"/>
      <c r="M4" s="18"/>
    </row>
    <row r="5" spans="1:12" ht="12" customHeight="1">
      <c r="A5" s="26" t="s">
        <v>10</v>
      </c>
      <c r="B5" s="27"/>
      <c r="C5" s="28">
        <f>SUM(C7,C21)</f>
        <v>19010</v>
      </c>
      <c r="D5" s="28">
        <f>SUM(D7,D21)</f>
        <v>58322</v>
      </c>
      <c r="E5" s="28">
        <f aca="true" t="shared" si="0" ref="E5:K5">SUM(E7,E21)</f>
        <v>100032764</v>
      </c>
      <c r="F5" s="28">
        <f t="shared" si="0"/>
        <v>1798</v>
      </c>
      <c r="G5" s="28">
        <f t="shared" si="0"/>
        <v>19101</v>
      </c>
      <c r="H5" s="28">
        <f t="shared" si="0"/>
        <v>65067570</v>
      </c>
      <c r="I5" s="28">
        <f t="shared" si="0"/>
        <v>17212</v>
      </c>
      <c r="J5" s="28">
        <f t="shared" si="0"/>
        <v>39221</v>
      </c>
      <c r="K5" s="28">
        <f t="shared" si="0"/>
        <v>34965194</v>
      </c>
      <c r="L5" s="29"/>
    </row>
    <row r="6" spans="2:12" ht="7.5" customHeight="1">
      <c r="B6" s="30"/>
      <c r="C6" s="31"/>
      <c r="D6" s="31"/>
      <c r="E6" s="31"/>
      <c r="F6" s="31"/>
      <c r="G6" s="31"/>
      <c r="H6" s="31"/>
      <c r="I6" s="31"/>
      <c r="J6" s="31"/>
      <c r="K6" s="31"/>
      <c r="L6" s="18"/>
    </row>
    <row r="7" spans="1:13" ht="12" customHeight="1">
      <c r="A7" s="32" t="s">
        <v>11</v>
      </c>
      <c r="B7" s="33"/>
      <c r="C7" s="28">
        <f>SUM(C9:C19)</f>
        <v>11016</v>
      </c>
      <c r="D7" s="28">
        <f>SUM(D9:D19)</f>
        <v>41095</v>
      </c>
      <c r="E7" s="28">
        <f aca="true" t="shared" si="1" ref="E7:K7">SUM(E9:E19)</f>
        <v>84830029</v>
      </c>
      <c r="F7" s="28">
        <f t="shared" si="1"/>
        <v>1539</v>
      </c>
      <c r="G7" s="28">
        <f t="shared" si="1"/>
        <v>17445</v>
      </c>
      <c r="H7" s="28">
        <f t="shared" si="1"/>
        <v>61081235</v>
      </c>
      <c r="I7" s="28">
        <f t="shared" si="1"/>
        <v>9477</v>
      </c>
      <c r="J7" s="28">
        <f t="shared" si="1"/>
        <v>23650</v>
      </c>
      <c r="K7" s="28">
        <f t="shared" si="1"/>
        <v>23748794</v>
      </c>
      <c r="L7" s="29"/>
      <c r="M7" s="18"/>
    </row>
    <row r="8" spans="2:13" ht="6.75" customHeight="1">
      <c r="B8" s="30"/>
      <c r="C8" s="31"/>
      <c r="D8" s="31"/>
      <c r="E8" s="31"/>
      <c r="F8" s="31"/>
      <c r="G8" s="31"/>
      <c r="H8" s="31"/>
      <c r="I8" s="31"/>
      <c r="J8" s="31"/>
      <c r="K8" s="31"/>
      <c r="L8" s="18"/>
      <c r="M8" s="18"/>
    </row>
    <row r="9" spans="1:13" ht="12" customHeight="1">
      <c r="A9" s="34" t="s">
        <v>12</v>
      </c>
      <c r="B9" s="35"/>
      <c r="C9" s="31">
        <v>2209</v>
      </c>
      <c r="D9" s="31">
        <v>12497</v>
      </c>
      <c r="E9" s="31">
        <v>41615021</v>
      </c>
      <c r="F9" s="31">
        <v>486</v>
      </c>
      <c r="G9" s="31">
        <v>7558</v>
      </c>
      <c r="H9" s="31">
        <v>35868397</v>
      </c>
      <c r="I9" s="31">
        <v>1723</v>
      </c>
      <c r="J9" s="31">
        <v>4939</v>
      </c>
      <c r="K9" s="31">
        <v>5746624</v>
      </c>
      <c r="L9" s="18"/>
      <c r="M9" s="18"/>
    </row>
    <row r="10" spans="1:13" ht="12" customHeight="1">
      <c r="A10" s="34" t="s">
        <v>13</v>
      </c>
      <c r="B10" s="35"/>
      <c r="C10" s="31">
        <v>2340</v>
      </c>
      <c r="D10" s="31">
        <v>8313</v>
      </c>
      <c r="E10" s="31">
        <v>13003474</v>
      </c>
      <c r="F10" s="31">
        <v>345</v>
      </c>
      <c r="G10" s="31">
        <v>3385</v>
      </c>
      <c r="H10" s="31">
        <v>8235418</v>
      </c>
      <c r="I10" s="31">
        <v>1995</v>
      </c>
      <c r="J10" s="31">
        <v>4928</v>
      </c>
      <c r="K10" s="31">
        <v>4768056</v>
      </c>
      <c r="L10" s="18"/>
      <c r="M10" s="18"/>
    </row>
    <row r="11" spans="1:13" ht="12" customHeight="1">
      <c r="A11" s="34" t="s">
        <v>14</v>
      </c>
      <c r="B11" s="35"/>
      <c r="C11" s="31">
        <v>1161</v>
      </c>
      <c r="D11" s="31">
        <v>4584</v>
      </c>
      <c r="E11" s="31">
        <v>8122401</v>
      </c>
      <c r="F11" s="31">
        <v>207</v>
      </c>
      <c r="G11" s="31">
        <v>2375</v>
      </c>
      <c r="H11" s="31">
        <v>5919755</v>
      </c>
      <c r="I11" s="31">
        <v>954</v>
      </c>
      <c r="J11" s="31">
        <v>2209</v>
      </c>
      <c r="K11" s="31">
        <v>2202646</v>
      </c>
      <c r="L11" s="18"/>
      <c r="M11" s="18"/>
    </row>
    <row r="12" spans="1:13" ht="12" customHeight="1">
      <c r="A12" s="34" t="s">
        <v>15</v>
      </c>
      <c r="B12" s="35"/>
      <c r="C12" s="31">
        <v>1196</v>
      </c>
      <c r="D12" s="31">
        <v>3647</v>
      </c>
      <c r="E12" s="31">
        <v>5075027</v>
      </c>
      <c r="F12" s="31">
        <v>90</v>
      </c>
      <c r="G12" s="31">
        <v>893</v>
      </c>
      <c r="H12" s="31">
        <v>2356454</v>
      </c>
      <c r="I12" s="31">
        <v>1106</v>
      </c>
      <c r="J12" s="31">
        <v>2754</v>
      </c>
      <c r="K12" s="31">
        <v>2718573</v>
      </c>
      <c r="L12" s="18"/>
      <c r="M12" s="18"/>
    </row>
    <row r="13" spans="1:13" ht="12" customHeight="1">
      <c r="A13" s="34" t="s">
        <v>16</v>
      </c>
      <c r="B13" s="35"/>
      <c r="C13" s="31">
        <v>906</v>
      </c>
      <c r="D13" s="31">
        <v>2865</v>
      </c>
      <c r="E13" s="31">
        <v>5091128</v>
      </c>
      <c r="F13" s="31">
        <v>93</v>
      </c>
      <c r="G13" s="31">
        <v>813</v>
      </c>
      <c r="H13" s="31">
        <v>2586292</v>
      </c>
      <c r="I13" s="31">
        <v>813</v>
      </c>
      <c r="J13" s="31">
        <v>2052</v>
      </c>
      <c r="K13" s="31">
        <v>2504836</v>
      </c>
      <c r="L13" s="18"/>
      <c r="M13" s="18"/>
    </row>
    <row r="14" spans="1:13" ht="12" customHeight="1">
      <c r="A14" s="34" t="s">
        <v>17</v>
      </c>
      <c r="B14" s="35"/>
      <c r="C14" s="31">
        <v>780</v>
      </c>
      <c r="D14" s="31">
        <v>2514</v>
      </c>
      <c r="E14" s="31">
        <v>3245569</v>
      </c>
      <c r="F14" s="31">
        <v>94</v>
      </c>
      <c r="G14" s="31">
        <v>652</v>
      </c>
      <c r="H14" s="31">
        <v>1797726</v>
      </c>
      <c r="I14" s="31">
        <v>686</v>
      </c>
      <c r="J14" s="31">
        <v>1862</v>
      </c>
      <c r="K14" s="31">
        <v>1447843</v>
      </c>
      <c r="L14" s="18"/>
      <c r="M14" s="18"/>
    </row>
    <row r="15" spans="1:13" ht="12" customHeight="1">
      <c r="A15" s="34" t="s">
        <v>18</v>
      </c>
      <c r="B15" s="35"/>
      <c r="C15" s="31">
        <v>606</v>
      </c>
      <c r="D15" s="31">
        <v>1506</v>
      </c>
      <c r="E15" s="31">
        <v>2419464</v>
      </c>
      <c r="F15" s="31">
        <v>44</v>
      </c>
      <c r="G15" s="31">
        <v>328</v>
      </c>
      <c r="H15" s="31">
        <v>1057882</v>
      </c>
      <c r="I15" s="31">
        <v>562</v>
      </c>
      <c r="J15" s="31">
        <v>1178</v>
      </c>
      <c r="K15" s="31">
        <v>1361582</v>
      </c>
      <c r="L15" s="18"/>
      <c r="M15" s="18"/>
    </row>
    <row r="16" spans="1:13" ht="12" customHeight="1">
      <c r="A16" s="34" t="s">
        <v>19</v>
      </c>
      <c r="B16" s="35"/>
      <c r="C16" s="31">
        <v>604</v>
      </c>
      <c r="D16" s="31">
        <v>1869</v>
      </c>
      <c r="E16" s="31">
        <v>2198018</v>
      </c>
      <c r="F16" s="31">
        <v>67</v>
      </c>
      <c r="G16" s="31">
        <v>624</v>
      </c>
      <c r="H16" s="31">
        <v>1363253</v>
      </c>
      <c r="I16" s="31">
        <v>537</v>
      </c>
      <c r="J16" s="31">
        <v>1245</v>
      </c>
      <c r="K16" s="31">
        <v>834765</v>
      </c>
      <c r="L16" s="18"/>
      <c r="M16" s="18"/>
    </row>
    <row r="17" spans="1:13" ht="12" customHeight="1">
      <c r="A17" s="34" t="s">
        <v>20</v>
      </c>
      <c r="B17" s="36"/>
      <c r="C17" s="31">
        <v>317</v>
      </c>
      <c r="D17" s="31">
        <v>948</v>
      </c>
      <c r="E17" s="31">
        <v>1143781</v>
      </c>
      <c r="F17" s="31">
        <v>32</v>
      </c>
      <c r="G17" s="31">
        <v>227</v>
      </c>
      <c r="H17" s="31">
        <v>435524</v>
      </c>
      <c r="I17" s="31">
        <v>285</v>
      </c>
      <c r="J17" s="31">
        <v>721</v>
      </c>
      <c r="K17" s="31">
        <v>708257</v>
      </c>
      <c r="L17" s="18"/>
      <c r="M17" s="18"/>
    </row>
    <row r="18" spans="1:13" ht="12" customHeight="1">
      <c r="A18" s="34" t="s">
        <v>21</v>
      </c>
      <c r="B18" s="35"/>
      <c r="C18" s="31">
        <v>438</v>
      </c>
      <c r="D18" s="31">
        <v>1181</v>
      </c>
      <c r="E18" s="31">
        <v>1427400</v>
      </c>
      <c r="F18" s="31">
        <v>35</v>
      </c>
      <c r="G18" s="31">
        <v>250</v>
      </c>
      <c r="H18" s="31">
        <v>590986</v>
      </c>
      <c r="I18" s="31">
        <v>403</v>
      </c>
      <c r="J18" s="31">
        <v>931</v>
      </c>
      <c r="K18" s="31">
        <v>836414</v>
      </c>
      <c r="L18" s="18"/>
      <c r="M18" s="18"/>
    </row>
    <row r="19" spans="1:13" ht="12" customHeight="1">
      <c r="A19" s="34" t="s">
        <v>22</v>
      </c>
      <c r="B19" s="35"/>
      <c r="C19" s="31">
        <v>459</v>
      </c>
      <c r="D19" s="31">
        <v>1171</v>
      </c>
      <c r="E19" s="31">
        <v>1488746</v>
      </c>
      <c r="F19" s="31">
        <v>46</v>
      </c>
      <c r="G19" s="31">
        <v>340</v>
      </c>
      <c r="H19" s="31">
        <v>869548</v>
      </c>
      <c r="I19" s="31">
        <v>413</v>
      </c>
      <c r="J19" s="31">
        <v>831</v>
      </c>
      <c r="K19" s="31">
        <v>619198</v>
      </c>
      <c r="L19" s="18"/>
      <c r="M19" s="18"/>
    </row>
    <row r="20" spans="1:13" ht="6.75" customHeight="1">
      <c r="A20" s="37"/>
      <c r="B20" s="38"/>
      <c r="C20" s="31"/>
      <c r="D20" s="31"/>
      <c r="E20" s="31"/>
      <c r="F20" s="31"/>
      <c r="G20" s="31"/>
      <c r="H20" s="31"/>
      <c r="I20" s="31"/>
      <c r="J20" s="31"/>
      <c r="K20" s="31"/>
      <c r="L20" s="18"/>
      <c r="M20" s="18"/>
    </row>
    <row r="21" spans="1:13" ht="12">
      <c r="A21" s="32" t="s">
        <v>23</v>
      </c>
      <c r="B21" s="33"/>
      <c r="C21" s="28">
        <f>SUM(C23:C34)</f>
        <v>7994</v>
      </c>
      <c r="D21" s="28">
        <f>SUM(D23:D34)</f>
        <v>17227</v>
      </c>
      <c r="E21" s="28">
        <f aca="true" t="shared" si="2" ref="E21:K21">SUM(E23:E34)</f>
        <v>15202735</v>
      </c>
      <c r="F21" s="28">
        <f t="shared" si="2"/>
        <v>259</v>
      </c>
      <c r="G21" s="28">
        <f t="shared" si="2"/>
        <v>1656</v>
      </c>
      <c r="H21" s="28">
        <f t="shared" si="2"/>
        <v>3986335</v>
      </c>
      <c r="I21" s="28">
        <f t="shared" si="2"/>
        <v>7735</v>
      </c>
      <c r="J21" s="28">
        <f t="shared" si="2"/>
        <v>15571</v>
      </c>
      <c r="K21" s="28">
        <f t="shared" si="2"/>
        <v>11216400</v>
      </c>
      <c r="L21" s="29"/>
      <c r="M21" s="18"/>
    </row>
    <row r="22" spans="1:13" ht="6.75" customHeight="1">
      <c r="A22" s="37"/>
      <c r="B22" s="39"/>
      <c r="C22" s="31"/>
      <c r="D22" s="31"/>
      <c r="E22" s="31"/>
      <c r="F22" s="31"/>
      <c r="G22" s="31"/>
      <c r="H22" s="31"/>
      <c r="I22" s="31"/>
      <c r="J22" s="31"/>
      <c r="K22" s="31"/>
      <c r="L22" s="18"/>
      <c r="M22" s="18"/>
    </row>
    <row r="23" spans="1:13" ht="12" customHeight="1">
      <c r="A23" s="34" t="s">
        <v>24</v>
      </c>
      <c r="B23" s="35"/>
      <c r="C23" s="31">
        <v>322</v>
      </c>
      <c r="D23" s="31">
        <v>549</v>
      </c>
      <c r="E23" s="31">
        <v>271711</v>
      </c>
      <c r="F23" s="31">
        <v>2</v>
      </c>
      <c r="G23" s="31">
        <v>8</v>
      </c>
      <c r="H23" s="31">
        <v>10212</v>
      </c>
      <c r="I23" s="31">
        <v>320</v>
      </c>
      <c r="J23" s="31">
        <v>541</v>
      </c>
      <c r="K23" s="31">
        <v>261499</v>
      </c>
      <c r="L23" s="18"/>
      <c r="M23" s="18"/>
    </row>
    <row r="24" spans="1:13" ht="12" customHeight="1">
      <c r="A24" s="34" t="s">
        <v>25</v>
      </c>
      <c r="B24" s="35"/>
      <c r="C24" s="31">
        <v>972</v>
      </c>
      <c r="D24" s="31">
        <v>2130</v>
      </c>
      <c r="E24" s="31">
        <v>2220901</v>
      </c>
      <c r="F24" s="31">
        <v>34</v>
      </c>
      <c r="G24" s="31">
        <v>168</v>
      </c>
      <c r="H24" s="31">
        <v>603494</v>
      </c>
      <c r="I24" s="31">
        <v>938</v>
      </c>
      <c r="J24" s="31">
        <v>1962</v>
      </c>
      <c r="K24" s="31">
        <v>1617407</v>
      </c>
      <c r="L24" s="18"/>
      <c r="M24" s="18"/>
    </row>
    <row r="25" spans="1:13" ht="12" customHeight="1">
      <c r="A25" s="34" t="s">
        <v>26</v>
      </c>
      <c r="B25" s="35"/>
      <c r="C25" s="31">
        <v>441</v>
      </c>
      <c r="D25" s="31">
        <v>1045</v>
      </c>
      <c r="E25" s="31">
        <v>963271</v>
      </c>
      <c r="F25" s="31">
        <v>20</v>
      </c>
      <c r="G25" s="31">
        <v>112</v>
      </c>
      <c r="H25" s="31">
        <v>257902</v>
      </c>
      <c r="I25" s="31">
        <v>421</v>
      </c>
      <c r="J25" s="31">
        <v>933</v>
      </c>
      <c r="K25" s="31">
        <v>705369</v>
      </c>
      <c r="L25" s="18"/>
      <c r="M25" s="18"/>
    </row>
    <row r="26" spans="1:13" ht="12" customHeight="1">
      <c r="A26" s="34" t="s">
        <v>27</v>
      </c>
      <c r="B26" s="35"/>
      <c r="C26" s="31">
        <v>816</v>
      </c>
      <c r="D26" s="31">
        <v>1743</v>
      </c>
      <c r="E26" s="31">
        <v>1177939</v>
      </c>
      <c r="F26" s="31">
        <v>36</v>
      </c>
      <c r="G26" s="31">
        <v>215</v>
      </c>
      <c r="H26" s="31">
        <v>240573</v>
      </c>
      <c r="I26" s="31">
        <v>780</v>
      </c>
      <c r="J26" s="31">
        <v>1528</v>
      </c>
      <c r="K26" s="31">
        <v>937366</v>
      </c>
      <c r="L26" s="18"/>
      <c r="M26" s="18"/>
    </row>
    <row r="27" spans="1:13" ht="12" customHeight="1">
      <c r="A27" s="34" t="s">
        <v>28</v>
      </c>
      <c r="B27" s="35"/>
      <c r="C27" s="31">
        <v>617</v>
      </c>
      <c r="D27" s="31">
        <v>1467</v>
      </c>
      <c r="E27" s="31">
        <v>1538657</v>
      </c>
      <c r="F27" s="31">
        <v>23</v>
      </c>
      <c r="G27" s="31">
        <v>132</v>
      </c>
      <c r="H27" s="31">
        <v>472552</v>
      </c>
      <c r="I27" s="31">
        <v>594</v>
      </c>
      <c r="J27" s="31">
        <v>1335</v>
      </c>
      <c r="K27" s="31">
        <v>1066105</v>
      </c>
      <c r="L27" s="18"/>
      <c r="M27" s="18"/>
    </row>
    <row r="28" spans="1:13" ht="12" customHeight="1">
      <c r="A28" s="34" t="s">
        <v>29</v>
      </c>
      <c r="B28" s="35"/>
      <c r="C28" s="31">
        <v>771</v>
      </c>
      <c r="D28" s="31">
        <v>1282</v>
      </c>
      <c r="E28" s="31">
        <v>828709</v>
      </c>
      <c r="F28" s="31">
        <v>3</v>
      </c>
      <c r="G28" s="31">
        <v>18</v>
      </c>
      <c r="H28" s="31">
        <v>33515</v>
      </c>
      <c r="I28" s="31">
        <v>768</v>
      </c>
      <c r="J28" s="31">
        <v>1264</v>
      </c>
      <c r="K28" s="31">
        <v>795194</v>
      </c>
      <c r="L28" s="18"/>
      <c r="M28" s="18"/>
    </row>
    <row r="29" spans="1:13" ht="12" customHeight="1">
      <c r="A29" s="34" t="s">
        <v>30</v>
      </c>
      <c r="B29" s="35"/>
      <c r="C29" s="31">
        <v>1167</v>
      </c>
      <c r="D29" s="31">
        <v>2768</v>
      </c>
      <c r="E29" s="31">
        <v>2590321</v>
      </c>
      <c r="F29" s="31">
        <v>53</v>
      </c>
      <c r="G29" s="31">
        <v>398</v>
      </c>
      <c r="H29" s="31">
        <v>872114</v>
      </c>
      <c r="I29" s="31">
        <v>1114</v>
      </c>
      <c r="J29" s="31">
        <v>2370</v>
      </c>
      <c r="K29" s="31">
        <v>1718207</v>
      </c>
      <c r="L29" s="18"/>
      <c r="M29" s="18"/>
    </row>
    <row r="30" spans="1:13" ht="12" customHeight="1">
      <c r="A30" s="34" t="s">
        <v>31</v>
      </c>
      <c r="B30" s="35"/>
      <c r="C30" s="31">
        <v>282</v>
      </c>
      <c r="D30" s="31">
        <v>570</v>
      </c>
      <c r="E30" s="31">
        <v>374703</v>
      </c>
      <c r="F30" s="31">
        <v>6</v>
      </c>
      <c r="G30" s="31">
        <v>21</v>
      </c>
      <c r="H30" s="31">
        <v>39928</v>
      </c>
      <c r="I30" s="31">
        <v>276</v>
      </c>
      <c r="J30" s="31">
        <v>549</v>
      </c>
      <c r="K30" s="31">
        <v>334775</v>
      </c>
      <c r="L30" s="18"/>
      <c r="M30" s="18"/>
    </row>
    <row r="31" spans="1:13" ht="12" customHeight="1">
      <c r="A31" s="34" t="s">
        <v>32</v>
      </c>
      <c r="B31" s="35"/>
      <c r="C31" s="31">
        <v>580</v>
      </c>
      <c r="D31" s="31">
        <v>1433</v>
      </c>
      <c r="E31" s="31">
        <v>1461478</v>
      </c>
      <c r="F31" s="31">
        <v>36</v>
      </c>
      <c r="G31" s="31">
        <v>304</v>
      </c>
      <c r="H31" s="31">
        <v>522287</v>
      </c>
      <c r="I31" s="31">
        <v>544</v>
      </c>
      <c r="J31" s="31">
        <v>1129</v>
      </c>
      <c r="K31" s="31">
        <v>939191</v>
      </c>
      <c r="L31" s="18"/>
      <c r="M31" s="18"/>
    </row>
    <row r="32" spans="1:13" ht="12" customHeight="1">
      <c r="A32" s="34" t="s">
        <v>33</v>
      </c>
      <c r="B32" s="35"/>
      <c r="C32" s="31">
        <v>277</v>
      </c>
      <c r="D32" s="31">
        <v>558</v>
      </c>
      <c r="E32" s="31">
        <v>528515</v>
      </c>
      <c r="F32" s="31">
        <v>3</v>
      </c>
      <c r="G32" s="31">
        <v>10</v>
      </c>
      <c r="H32" s="31">
        <v>7307</v>
      </c>
      <c r="I32" s="31">
        <v>274</v>
      </c>
      <c r="J32" s="31">
        <v>548</v>
      </c>
      <c r="K32" s="31">
        <v>521208</v>
      </c>
      <c r="L32" s="18"/>
      <c r="M32" s="18"/>
    </row>
    <row r="33" spans="1:13" ht="12" customHeight="1">
      <c r="A33" s="34" t="s">
        <v>34</v>
      </c>
      <c r="B33" s="35"/>
      <c r="C33" s="31">
        <v>386</v>
      </c>
      <c r="D33" s="31">
        <v>740</v>
      </c>
      <c r="E33" s="31">
        <v>453915</v>
      </c>
      <c r="F33" s="31">
        <v>5</v>
      </c>
      <c r="G33" s="31">
        <v>20</v>
      </c>
      <c r="H33" s="31">
        <v>26118</v>
      </c>
      <c r="I33" s="31">
        <v>381</v>
      </c>
      <c r="J33" s="31">
        <v>720</v>
      </c>
      <c r="K33" s="31">
        <v>427797</v>
      </c>
      <c r="L33" s="18"/>
      <c r="M33" s="18"/>
    </row>
    <row r="34" spans="1:13" ht="12" customHeight="1">
      <c r="A34" s="34" t="s">
        <v>35</v>
      </c>
      <c r="B34" s="35"/>
      <c r="C34" s="31">
        <v>1363</v>
      </c>
      <c r="D34" s="31">
        <v>2942</v>
      </c>
      <c r="E34" s="31">
        <v>2792615</v>
      </c>
      <c r="F34" s="31">
        <v>38</v>
      </c>
      <c r="G34" s="31">
        <v>250</v>
      </c>
      <c r="H34" s="31">
        <v>900333</v>
      </c>
      <c r="I34" s="31">
        <v>1325</v>
      </c>
      <c r="J34" s="31">
        <v>2692</v>
      </c>
      <c r="K34" s="31">
        <v>1892282</v>
      </c>
      <c r="L34" s="18"/>
      <c r="M34" s="18"/>
    </row>
    <row r="35" spans="1:13" ht="6.75" customHeight="1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18"/>
      <c r="M35" s="18"/>
    </row>
  </sheetData>
  <sheetProtection/>
  <mergeCells count="30"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5:B15"/>
    <mergeCell ref="A16:B16"/>
    <mergeCell ref="A17:B17"/>
    <mergeCell ref="A18:B18"/>
    <mergeCell ref="A19:B19"/>
    <mergeCell ref="A21:B21"/>
    <mergeCell ref="A9:B9"/>
    <mergeCell ref="A10:B10"/>
    <mergeCell ref="A11:B11"/>
    <mergeCell ref="A12:B12"/>
    <mergeCell ref="A13:B13"/>
    <mergeCell ref="A14:B14"/>
    <mergeCell ref="C3:E3"/>
    <mergeCell ref="F3:H3"/>
    <mergeCell ref="I3:K3"/>
    <mergeCell ref="A4:B4"/>
    <mergeCell ref="A5:B5"/>
    <mergeCell ref="A7:B7"/>
  </mergeCells>
  <printOptions horizontalCentered="1"/>
  <pageMargins left="0" right="0" top="0" bottom="0" header="0.5118110236220472" footer="0.5118110236220472"/>
  <pageSetup horizontalDpi="400" verticalDpi="4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2009-07-22T02:56:14Z</dcterms:created>
  <dcterms:modified xsi:type="dcterms:W3CDTF">2009-07-22T02:56:19Z</dcterms:modified>
  <cp:category/>
  <cp:version/>
  <cp:contentType/>
  <cp:contentStatus/>
</cp:coreProperties>
</file>