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9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<sst xmlns="http://schemas.openxmlformats.org/spreadsheetml/2006/main" count="61" uniqueCount="42">
  <si>
    <t>市 郡 別、 年 間 修 理 料、 サ ー ヴ ィ ス 料、 商 品 手 持 額、 営 業 支 出 額</t>
  </si>
  <si>
    <t>区　分</t>
  </si>
  <si>
    <t>総　　　　　　　数</t>
  </si>
  <si>
    <t>法人経営</t>
  </si>
  <si>
    <t>個人経営</t>
  </si>
  <si>
    <t>商店数</t>
  </si>
  <si>
    <t>修理料サー</t>
  </si>
  <si>
    <t>商品手持額</t>
  </si>
  <si>
    <t>給与額</t>
  </si>
  <si>
    <t>商品</t>
  </si>
  <si>
    <t>その他の</t>
  </si>
  <si>
    <t>計</t>
  </si>
  <si>
    <t>市郡別</t>
  </si>
  <si>
    <t>ヴィス料</t>
  </si>
  <si>
    <t>営業支出額</t>
  </si>
  <si>
    <t>手持額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</si>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</sst>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 vertical="center"/>
    </xf>
    <xf numFmtId="0" fontId="18" fillId="0" borderId="15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8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876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-1"/>
      <sheetName val="91(4)-2"/>
      <sheetName val="91(4)-3"/>
      <sheetName val="91(5)-1"/>
      <sheetName val="91(5)-2"/>
      <sheetName val="91(5)-3"/>
      <sheetName val="91(6)-1"/>
      <sheetName val="91(6)-2"/>
      <sheetName val="91(6)-3"/>
      <sheetName val="91(7)"/>
      <sheetName val="91(8)"/>
      <sheetName val="91(9)"/>
      <sheetName val="92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10.125" style="0" bestFit="1" customWidth="1"/>
    <col min="3" max="3" width="11.375" style="0" bestFit="1" customWidth="1"/>
    <col min="4" max="4" width="14.75390625" style="0" bestFit="1" customWidth="1"/>
    <col min="5" max="6" width="13.375" style="0" bestFit="1" customWidth="1"/>
    <col min="7" max="7" width="13.625" style="0" bestFit="1" customWidth="1"/>
    <col min="8" max="8" width="9.25390625" style="0" bestFit="1" customWidth="1"/>
    <col min="9" max="9" width="10.125" style="0" customWidth="1"/>
    <col min="10" max="10" width="13.625" style="0" bestFit="1" customWidth="1"/>
    <col min="11" max="11" width="13.25390625" style="0" bestFit="1" customWidth="1"/>
    <col min="12" max="13" width="13.625" style="0" bestFit="1" customWidth="1"/>
    <col min="14" max="14" width="10.125" style="0" bestFit="1" customWidth="1"/>
    <col min="15" max="15" width="10.125" style="0" customWidth="1"/>
    <col min="16" max="16" width="13.625" style="0" bestFit="1" customWidth="1"/>
    <col min="17" max="17" width="11.125" style="0" bestFit="1" customWidth="1"/>
    <col min="18" max="19" width="13.625" style="0" bestFit="1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5.75" customHeight="1" thickTop="1">
      <c r="A3" s="5" t="s">
        <v>1</v>
      </c>
      <c r="B3" s="6" t="s">
        <v>2</v>
      </c>
      <c r="C3" s="7"/>
      <c r="D3" s="7"/>
      <c r="E3" s="7"/>
      <c r="F3" s="7"/>
      <c r="G3" s="8"/>
      <c r="H3" s="9" t="s">
        <v>3</v>
      </c>
      <c r="I3" s="10"/>
      <c r="J3" s="10"/>
      <c r="K3" s="10"/>
      <c r="L3" s="10"/>
      <c r="M3" s="11"/>
      <c r="N3" s="9" t="s">
        <v>4</v>
      </c>
      <c r="O3" s="10"/>
      <c r="P3" s="10"/>
      <c r="Q3" s="10"/>
      <c r="R3" s="10"/>
      <c r="S3" s="10"/>
      <c r="T3" s="4"/>
    </row>
    <row r="4" spans="1:20" ht="12">
      <c r="A4" s="12"/>
      <c r="B4" s="13" t="s">
        <v>5</v>
      </c>
      <c r="C4" s="12" t="s">
        <v>6</v>
      </c>
      <c r="D4" s="14" t="s">
        <v>7</v>
      </c>
      <c r="E4" s="15" t="s">
        <v>8</v>
      </c>
      <c r="F4" s="16"/>
      <c r="G4" s="17"/>
      <c r="H4" s="14" t="s">
        <v>5</v>
      </c>
      <c r="I4" s="4" t="s">
        <v>6</v>
      </c>
      <c r="J4" s="18" t="s">
        <v>9</v>
      </c>
      <c r="K4" s="15" t="s">
        <v>8</v>
      </c>
      <c r="L4" s="16"/>
      <c r="M4" s="17"/>
      <c r="N4" s="14" t="s">
        <v>5</v>
      </c>
      <c r="O4" s="12" t="s">
        <v>6</v>
      </c>
      <c r="P4" s="19" t="s">
        <v>9</v>
      </c>
      <c r="Q4" s="15" t="s">
        <v>8</v>
      </c>
      <c r="R4" s="16"/>
      <c r="S4" s="16"/>
      <c r="T4" s="4"/>
    </row>
    <row r="5" spans="1:20" ht="12">
      <c r="A5" s="12"/>
      <c r="B5" s="13"/>
      <c r="C5" s="12"/>
      <c r="D5" s="14"/>
      <c r="E5" s="14" t="s">
        <v>8</v>
      </c>
      <c r="F5" s="20" t="s">
        <v>10</v>
      </c>
      <c r="G5" s="14" t="s">
        <v>11</v>
      </c>
      <c r="H5" s="14"/>
      <c r="I5" s="4"/>
      <c r="J5" s="19"/>
      <c r="K5" s="14" t="s">
        <v>8</v>
      </c>
      <c r="L5" s="20" t="s">
        <v>10</v>
      </c>
      <c r="M5" s="14" t="s">
        <v>11</v>
      </c>
      <c r="N5" s="14"/>
      <c r="O5" s="12"/>
      <c r="P5" s="19"/>
      <c r="Q5" s="14" t="s">
        <v>8</v>
      </c>
      <c r="R5" s="20" t="s">
        <v>10</v>
      </c>
      <c r="S5" s="21" t="s">
        <v>11</v>
      </c>
      <c r="T5" s="4"/>
    </row>
    <row r="6" spans="1:20" ht="12">
      <c r="A6" s="22" t="s">
        <v>12</v>
      </c>
      <c r="B6" s="23"/>
      <c r="C6" s="24" t="s">
        <v>13</v>
      </c>
      <c r="D6" s="17"/>
      <c r="E6" s="17"/>
      <c r="F6" s="24" t="s">
        <v>14</v>
      </c>
      <c r="G6" s="17"/>
      <c r="H6" s="17"/>
      <c r="I6" s="25" t="s">
        <v>13</v>
      </c>
      <c r="J6" s="26" t="s">
        <v>15</v>
      </c>
      <c r="K6" s="17"/>
      <c r="L6" s="24" t="s">
        <v>14</v>
      </c>
      <c r="M6" s="17"/>
      <c r="N6" s="17"/>
      <c r="O6" s="24" t="s">
        <v>13</v>
      </c>
      <c r="P6" s="26" t="s">
        <v>15</v>
      </c>
      <c r="Q6" s="17"/>
      <c r="R6" s="24" t="s">
        <v>14</v>
      </c>
      <c r="S6" s="16"/>
      <c r="T6" s="4"/>
    </row>
    <row r="7" spans="1:20" ht="12">
      <c r="A7" s="27" t="s">
        <v>16</v>
      </c>
      <c r="B7" s="28">
        <f>SUM(B9,B23)</f>
        <v>19010</v>
      </c>
      <c r="C7" s="28">
        <f aca="true" t="shared" si="0" ref="C7:S7">SUM(C9,C23)</f>
        <v>749806</v>
      </c>
      <c r="D7" s="28">
        <f t="shared" si="0"/>
        <v>10123353</v>
      </c>
      <c r="E7" s="28">
        <f t="shared" si="0"/>
        <v>3344158</v>
      </c>
      <c r="F7" s="28">
        <f t="shared" si="0"/>
        <v>5305173</v>
      </c>
      <c r="G7" s="28">
        <f t="shared" si="0"/>
        <v>8649331</v>
      </c>
      <c r="H7" s="28">
        <f t="shared" si="0"/>
        <v>1798</v>
      </c>
      <c r="I7" s="28">
        <v>555449</v>
      </c>
      <c r="J7" s="28">
        <f t="shared" si="0"/>
        <v>5958483</v>
      </c>
      <c r="K7" s="28">
        <f t="shared" si="0"/>
        <v>2688355</v>
      </c>
      <c r="L7" s="28">
        <f t="shared" si="0"/>
        <v>4144445</v>
      </c>
      <c r="M7" s="28">
        <f t="shared" si="0"/>
        <v>6832800</v>
      </c>
      <c r="N7" s="28">
        <f t="shared" si="0"/>
        <v>17212</v>
      </c>
      <c r="O7" s="28">
        <v>194357</v>
      </c>
      <c r="P7" s="28">
        <f t="shared" si="0"/>
        <v>4164870</v>
      </c>
      <c r="Q7" s="28">
        <f t="shared" si="0"/>
        <v>655803</v>
      </c>
      <c r="R7" s="28">
        <f t="shared" si="0"/>
        <v>1160728</v>
      </c>
      <c r="S7" s="28">
        <f t="shared" si="0"/>
        <v>1816531</v>
      </c>
      <c r="T7" s="4"/>
    </row>
    <row r="8" spans="1:19" ht="6.75" customHeigh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">
      <c r="A9" s="27" t="s">
        <v>17</v>
      </c>
      <c r="B9" s="28">
        <f>SUM(B11:B21)</f>
        <v>11016</v>
      </c>
      <c r="C9" s="28">
        <f aca="true" t="shared" si="1" ref="C9:S9">SUM(C11:C21)</f>
        <v>670486</v>
      </c>
      <c r="D9" s="28">
        <f t="shared" si="1"/>
        <v>8277259</v>
      </c>
      <c r="E9" s="28">
        <f t="shared" si="1"/>
        <v>3039366</v>
      </c>
      <c r="F9" s="28">
        <v>4835509</v>
      </c>
      <c r="G9" s="28">
        <f t="shared" si="1"/>
        <v>7874875</v>
      </c>
      <c r="H9" s="28">
        <f t="shared" si="1"/>
        <v>1539</v>
      </c>
      <c r="I9" s="28">
        <f t="shared" si="1"/>
        <v>545169</v>
      </c>
      <c r="J9" s="28">
        <f t="shared" si="1"/>
        <v>5566199</v>
      </c>
      <c r="K9" s="28">
        <f t="shared" si="1"/>
        <v>2505873</v>
      </c>
      <c r="L9" s="28">
        <f t="shared" si="1"/>
        <v>3891749</v>
      </c>
      <c r="M9" s="28">
        <f t="shared" si="1"/>
        <v>6397622</v>
      </c>
      <c r="N9" s="28">
        <f t="shared" si="1"/>
        <v>9477</v>
      </c>
      <c r="O9" s="28">
        <f t="shared" si="1"/>
        <v>125317</v>
      </c>
      <c r="P9" s="28">
        <f t="shared" si="1"/>
        <v>2711060</v>
      </c>
      <c r="Q9" s="28">
        <f t="shared" si="1"/>
        <v>533493</v>
      </c>
      <c r="R9" s="28">
        <f t="shared" si="1"/>
        <v>943760</v>
      </c>
      <c r="S9" s="28">
        <f t="shared" si="1"/>
        <v>1477253</v>
      </c>
    </row>
    <row r="10" spans="1:19" ht="6.75" customHeight="1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2">
      <c r="A11" s="20" t="s">
        <v>18</v>
      </c>
      <c r="B11" s="29">
        <v>2209</v>
      </c>
      <c r="C11" s="29">
        <v>396925</v>
      </c>
      <c r="D11" s="29">
        <v>3435838</v>
      </c>
      <c r="E11" s="29">
        <v>1396613</v>
      </c>
      <c r="F11" s="29">
        <v>2419972</v>
      </c>
      <c r="G11" s="29">
        <v>3816585</v>
      </c>
      <c r="H11" s="29">
        <v>486</v>
      </c>
      <c r="I11" s="29">
        <v>365858</v>
      </c>
      <c r="J11" s="29">
        <v>2870539</v>
      </c>
      <c r="K11" s="29">
        <v>1254703</v>
      </c>
      <c r="L11" s="29">
        <v>2162627</v>
      </c>
      <c r="M11" s="29">
        <v>3417330</v>
      </c>
      <c r="N11" s="29">
        <v>1723</v>
      </c>
      <c r="O11" s="29">
        <v>31067</v>
      </c>
      <c r="P11" s="29">
        <v>565299</v>
      </c>
      <c r="Q11" s="29">
        <v>141910</v>
      </c>
      <c r="R11" s="29">
        <v>257345</v>
      </c>
      <c r="S11" s="29">
        <v>399255</v>
      </c>
    </row>
    <row r="12" spans="1:19" ht="12">
      <c r="A12" s="20" t="s">
        <v>19</v>
      </c>
      <c r="B12" s="29">
        <v>2340</v>
      </c>
      <c r="C12" s="29">
        <v>111849</v>
      </c>
      <c r="D12" s="29">
        <v>1304213</v>
      </c>
      <c r="E12" s="29">
        <v>557466</v>
      </c>
      <c r="F12" s="29">
        <v>747374</v>
      </c>
      <c r="G12" s="29">
        <v>1304840</v>
      </c>
      <c r="H12" s="29">
        <v>345</v>
      </c>
      <c r="I12" s="29">
        <v>87709</v>
      </c>
      <c r="J12" s="29">
        <v>817149</v>
      </c>
      <c r="K12" s="29">
        <v>432727</v>
      </c>
      <c r="L12" s="29">
        <v>563250</v>
      </c>
      <c r="M12" s="29">
        <v>995977</v>
      </c>
      <c r="N12" s="29">
        <v>1995</v>
      </c>
      <c r="O12" s="29">
        <v>24140</v>
      </c>
      <c r="P12" s="29">
        <v>487064</v>
      </c>
      <c r="Q12" s="29">
        <v>124739</v>
      </c>
      <c r="R12" s="29">
        <v>184124</v>
      </c>
      <c r="S12" s="29">
        <v>308863</v>
      </c>
    </row>
    <row r="13" spans="1:19" ht="12">
      <c r="A13" s="20" t="s">
        <v>20</v>
      </c>
      <c r="B13" s="29">
        <v>1161</v>
      </c>
      <c r="C13" s="29">
        <v>42352</v>
      </c>
      <c r="D13" s="29">
        <v>1080352</v>
      </c>
      <c r="E13" s="29">
        <v>305133</v>
      </c>
      <c r="F13" s="29">
        <v>544812</v>
      </c>
      <c r="G13" s="29">
        <v>849945</v>
      </c>
      <c r="H13" s="29">
        <v>207</v>
      </c>
      <c r="I13" s="29">
        <v>26347</v>
      </c>
      <c r="J13" s="29">
        <v>767067</v>
      </c>
      <c r="K13" s="29">
        <v>264891</v>
      </c>
      <c r="L13" s="29">
        <v>458884</v>
      </c>
      <c r="M13" s="29">
        <v>723775</v>
      </c>
      <c r="N13" s="29">
        <v>954</v>
      </c>
      <c r="O13" s="29">
        <v>16005</v>
      </c>
      <c r="P13" s="29">
        <v>313285</v>
      </c>
      <c r="Q13" s="29">
        <v>40242</v>
      </c>
      <c r="R13" s="29">
        <v>85928</v>
      </c>
      <c r="S13" s="29">
        <v>126170</v>
      </c>
    </row>
    <row r="14" spans="1:19" ht="12">
      <c r="A14" s="20" t="s">
        <v>21</v>
      </c>
      <c r="B14" s="29">
        <v>1196</v>
      </c>
      <c r="C14" s="29">
        <v>39894</v>
      </c>
      <c r="D14" s="29">
        <v>532959</v>
      </c>
      <c r="E14" s="29">
        <v>171358</v>
      </c>
      <c r="F14" s="29">
        <v>269762</v>
      </c>
      <c r="G14" s="29">
        <v>441120</v>
      </c>
      <c r="H14" s="29">
        <v>90</v>
      </c>
      <c r="I14" s="29">
        <v>19209</v>
      </c>
      <c r="J14" s="29">
        <v>228572</v>
      </c>
      <c r="K14" s="29">
        <v>111756</v>
      </c>
      <c r="L14" s="29">
        <v>153191</v>
      </c>
      <c r="M14" s="29">
        <v>264947</v>
      </c>
      <c r="N14" s="29">
        <v>1106</v>
      </c>
      <c r="O14" s="29">
        <v>20685</v>
      </c>
      <c r="P14" s="29">
        <v>304387</v>
      </c>
      <c r="Q14" s="29">
        <v>59602</v>
      </c>
      <c r="R14" s="29">
        <v>116571</v>
      </c>
      <c r="S14" s="29">
        <v>176173</v>
      </c>
    </row>
    <row r="15" spans="1:19" ht="12">
      <c r="A15" s="20" t="s">
        <v>22</v>
      </c>
      <c r="B15" s="29">
        <v>906</v>
      </c>
      <c r="C15" s="29">
        <v>20383</v>
      </c>
      <c r="D15" s="29">
        <v>613598</v>
      </c>
      <c r="E15" s="29">
        <v>173093</v>
      </c>
      <c r="F15" s="29">
        <v>256824</v>
      </c>
      <c r="G15" s="29">
        <v>429917</v>
      </c>
      <c r="H15" s="29">
        <v>93</v>
      </c>
      <c r="I15" s="29">
        <v>11122</v>
      </c>
      <c r="J15" s="29">
        <v>267862</v>
      </c>
      <c r="K15" s="29">
        <v>120769</v>
      </c>
      <c r="L15" s="29">
        <v>151774</v>
      </c>
      <c r="M15" s="29">
        <v>272543</v>
      </c>
      <c r="N15" s="29">
        <v>813</v>
      </c>
      <c r="O15" s="29">
        <v>9261</v>
      </c>
      <c r="P15" s="29">
        <v>345736</v>
      </c>
      <c r="Q15" s="29">
        <v>52324</v>
      </c>
      <c r="R15" s="29">
        <v>105050</v>
      </c>
      <c r="S15" s="29">
        <v>157374</v>
      </c>
    </row>
    <row r="16" spans="1:19" ht="12">
      <c r="A16" s="20" t="s">
        <v>23</v>
      </c>
      <c r="B16" s="29">
        <v>780</v>
      </c>
      <c r="C16" s="29">
        <v>16750</v>
      </c>
      <c r="D16" s="29">
        <v>319810</v>
      </c>
      <c r="E16" s="29">
        <v>129081</v>
      </c>
      <c r="F16" s="29">
        <v>153167</v>
      </c>
      <c r="G16" s="29">
        <v>282248</v>
      </c>
      <c r="H16" s="29">
        <v>94</v>
      </c>
      <c r="I16" s="29">
        <v>11787</v>
      </c>
      <c r="J16" s="29">
        <v>150147</v>
      </c>
      <c r="K16" s="29">
        <v>90745</v>
      </c>
      <c r="L16" s="29">
        <v>92227</v>
      </c>
      <c r="M16" s="29">
        <v>182972</v>
      </c>
      <c r="N16" s="29">
        <v>686</v>
      </c>
      <c r="O16" s="29">
        <v>4963</v>
      </c>
      <c r="P16" s="29">
        <v>169663</v>
      </c>
      <c r="Q16" s="29">
        <v>38336</v>
      </c>
      <c r="R16" s="29">
        <v>60940</v>
      </c>
      <c r="S16" s="29">
        <v>99276</v>
      </c>
    </row>
    <row r="17" spans="1:19" ht="12">
      <c r="A17" s="20" t="s">
        <v>24</v>
      </c>
      <c r="B17" s="29">
        <v>606</v>
      </c>
      <c r="C17" s="29">
        <v>13165</v>
      </c>
      <c r="D17" s="29">
        <v>200826</v>
      </c>
      <c r="E17" s="29">
        <v>73058</v>
      </c>
      <c r="F17" s="29">
        <v>99214</v>
      </c>
      <c r="G17" s="29">
        <v>172272</v>
      </c>
      <c r="H17" s="29">
        <v>44</v>
      </c>
      <c r="I17" s="29">
        <v>4044</v>
      </c>
      <c r="J17" s="29">
        <v>72874</v>
      </c>
      <c r="K17" s="29">
        <v>49713</v>
      </c>
      <c r="L17" s="29">
        <v>56792</v>
      </c>
      <c r="M17" s="29">
        <v>106505</v>
      </c>
      <c r="N17" s="29">
        <v>562</v>
      </c>
      <c r="O17" s="29">
        <v>9121</v>
      </c>
      <c r="P17" s="29">
        <v>127952</v>
      </c>
      <c r="Q17" s="29">
        <v>23345</v>
      </c>
      <c r="R17" s="29">
        <v>42422</v>
      </c>
      <c r="S17" s="29">
        <v>65767</v>
      </c>
    </row>
    <row r="18" spans="1:19" ht="12">
      <c r="A18" s="20" t="s">
        <v>25</v>
      </c>
      <c r="B18" s="29">
        <v>604</v>
      </c>
      <c r="C18" s="29">
        <v>15518</v>
      </c>
      <c r="D18" s="29">
        <v>277872</v>
      </c>
      <c r="E18" s="29">
        <v>104757</v>
      </c>
      <c r="F18" s="29">
        <v>143702</v>
      </c>
      <c r="G18" s="29">
        <v>239459</v>
      </c>
      <c r="H18" s="29">
        <v>67</v>
      </c>
      <c r="I18" s="29">
        <v>12459</v>
      </c>
      <c r="J18" s="29">
        <v>162059</v>
      </c>
      <c r="K18" s="29">
        <v>83109</v>
      </c>
      <c r="L18" s="29">
        <v>100414</v>
      </c>
      <c r="M18" s="29">
        <v>183523</v>
      </c>
      <c r="N18" s="29">
        <v>537</v>
      </c>
      <c r="O18" s="29">
        <v>3059</v>
      </c>
      <c r="P18" s="29">
        <v>115813</v>
      </c>
      <c r="Q18" s="29">
        <v>21648</v>
      </c>
      <c r="R18" s="29">
        <v>34288</v>
      </c>
      <c r="S18" s="29">
        <v>55936</v>
      </c>
    </row>
    <row r="19" spans="1:19" ht="12">
      <c r="A19" s="20" t="s">
        <v>26</v>
      </c>
      <c r="B19" s="29">
        <v>317</v>
      </c>
      <c r="C19" s="29">
        <v>3128</v>
      </c>
      <c r="D19" s="29">
        <v>145651</v>
      </c>
      <c r="E19" s="29">
        <v>33853</v>
      </c>
      <c r="F19" s="29">
        <v>43778</v>
      </c>
      <c r="G19" s="29">
        <v>77631</v>
      </c>
      <c r="H19" s="29">
        <v>32</v>
      </c>
      <c r="I19" s="29">
        <v>310</v>
      </c>
      <c r="J19" s="29">
        <v>47211</v>
      </c>
      <c r="K19" s="29">
        <v>24357</v>
      </c>
      <c r="L19" s="29">
        <v>27092</v>
      </c>
      <c r="M19" s="29">
        <v>51449</v>
      </c>
      <c r="N19" s="29">
        <v>285</v>
      </c>
      <c r="O19" s="29">
        <v>2818</v>
      </c>
      <c r="P19" s="29">
        <v>98440</v>
      </c>
      <c r="Q19" s="29">
        <v>9496</v>
      </c>
      <c r="R19" s="29">
        <v>16686</v>
      </c>
      <c r="S19" s="29">
        <v>26182</v>
      </c>
    </row>
    <row r="20" spans="1:19" ht="12">
      <c r="A20" s="20" t="s">
        <v>27</v>
      </c>
      <c r="B20" s="29">
        <v>438</v>
      </c>
      <c r="C20" s="29">
        <v>6412</v>
      </c>
      <c r="D20" s="29">
        <v>181417</v>
      </c>
      <c r="E20" s="29">
        <v>47795</v>
      </c>
      <c r="F20" s="29">
        <v>85179</v>
      </c>
      <c r="G20" s="29">
        <v>132974</v>
      </c>
      <c r="H20" s="29">
        <v>35</v>
      </c>
      <c r="I20" s="29">
        <v>4863</v>
      </c>
      <c r="J20" s="29">
        <v>76391</v>
      </c>
      <c r="K20" s="29">
        <v>32448</v>
      </c>
      <c r="L20" s="29">
        <v>54060</v>
      </c>
      <c r="M20" s="29">
        <v>86508</v>
      </c>
      <c r="N20" s="29">
        <v>403</v>
      </c>
      <c r="O20" s="29">
        <v>1549</v>
      </c>
      <c r="P20" s="29">
        <v>105026</v>
      </c>
      <c r="Q20" s="29">
        <v>15347</v>
      </c>
      <c r="R20" s="29">
        <v>31119</v>
      </c>
      <c r="S20" s="29">
        <v>46466</v>
      </c>
    </row>
    <row r="21" spans="1:19" ht="12">
      <c r="A21" s="20" t="s">
        <v>28</v>
      </c>
      <c r="B21" s="29">
        <v>459</v>
      </c>
      <c r="C21" s="29">
        <v>4110</v>
      </c>
      <c r="D21" s="29">
        <v>184723</v>
      </c>
      <c r="E21" s="29">
        <v>47159</v>
      </c>
      <c r="F21" s="29">
        <v>80725</v>
      </c>
      <c r="G21" s="29">
        <v>127884</v>
      </c>
      <c r="H21" s="29">
        <v>46</v>
      </c>
      <c r="I21" s="29">
        <v>1461</v>
      </c>
      <c r="J21" s="29">
        <v>106328</v>
      </c>
      <c r="K21" s="29">
        <v>40655</v>
      </c>
      <c r="L21" s="29">
        <v>71438</v>
      </c>
      <c r="M21" s="29">
        <v>112093</v>
      </c>
      <c r="N21" s="29">
        <v>413</v>
      </c>
      <c r="O21" s="29">
        <v>2649</v>
      </c>
      <c r="P21" s="29">
        <v>78395</v>
      </c>
      <c r="Q21" s="29">
        <v>6504</v>
      </c>
      <c r="R21" s="29">
        <v>9287</v>
      </c>
      <c r="S21" s="29">
        <v>15791</v>
      </c>
    </row>
    <row r="22" spans="1:19" ht="5.25" customHeight="1">
      <c r="A22" s="2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2">
      <c r="A23" s="27" t="s">
        <v>29</v>
      </c>
      <c r="B23" s="28">
        <v>7994</v>
      </c>
      <c r="C23" s="28">
        <v>79320</v>
      </c>
      <c r="D23" s="28">
        <f aca="true" t="shared" si="2" ref="D23:S23">SUM(D25:D36)</f>
        <v>1846094</v>
      </c>
      <c r="E23" s="28">
        <f t="shared" si="2"/>
        <v>304792</v>
      </c>
      <c r="F23" s="28">
        <f t="shared" si="2"/>
        <v>469664</v>
      </c>
      <c r="G23" s="28">
        <f t="shared" si="2"/>
        <v>774456</v>
      </c>
      <c r="H23" s="28">
        <f t="shared" si="2"/>
        <v>259</v>
      </c>
      <c r="I23" s="28">
        <f t="shared" si="2"/>
        <v>10240</v>
      </c>
      <c r="J23" s="28">
        <f t="shared" si="2"/>
        <v>392284</v>
      </c>
      <c r="K23" s="28">
        <f t="shared" si="2"/>
        <v>182482</v>
      </c>
      <c r="L23" s="28">
        <f t="shared" si="2"/>
        <v>252696</v>
      </c>
      <c r="M23" s="28">
        <f t="shared" si="2"/>
        <v>435178</v>
      </c>
      <c r="N23" s="28">
        <f t="shared" si="2"/>
        <v>7735</v>
      </c>
      <c r="O23" s="28">
        <f t="shared" si="2"/>
        <v>69080</v>
      </c>
      <c r="P23" s="28">
        <f t="shared" si="2"/>
        <v>1453810</v>
      </c>
      <c r="Q23" s="28">
        <v>122310</v>
      </c>
      <c r="R23" s="28">
        <f t="shared" si="2"/>
        <v>216968</v>
      </c>
      <c r="S23" s="28">
        <f t="shared" si="2"/>
        <v>339278</v>
      </c>
    </row>
    <row r="24" spans="1:19" ht="5.25" customHeight="1">
      <c r="A24" s="2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2">
      <c r="A25" s="20" t="s">
        <v>30</v>
      </c>
      <c r="B25" s="29">
        <v>322</v>
      </c>
      <c r="C25" s="29">
        <v>6797</v>
      </c>
      <c r="D25" s="29">
        <v>35530</v>
      </c>
      <c r="E25" s="29">
        <v>1907</v>
      </c>
      <c r="F25" s="29">
        <v>2431</v>
      </c>
      <c r="G25" s="29">
        <v>4338</v>
      </c>
      <c r="H25" s="29">
        <v>2</v>
      </c>
      <c r="I25" s="29">
        <v>0</v>
      </c>
      <c r="J25" s="29">
        <v>2520</v>
      </c>
      <c r="K25" s="29">
        <v>861</v>
      </c>
      <c r="L25" s="29">
        <v>719</v>
      </c>
      <c r="M25" s="29">
        <v>1580</v>
      </c>
      <c r="N25" s="29">
        <v>320</v>
      </c>
      <c r="O25" s="29">
        <v>6797</v>
      </c>
      <c r="P25" s="29">
        <v>33010</v>
      </c>
      <c r="Q25" s="29">
        <v>1046</v>
      </c>
      <c r="R25" s="29">
        <v>1712</v>
      </c>
      <c r="S25" s="29">
        <v>2758</v>
      </c>
    </row>
    <row r="26" spans="1:19" ht="12">
      <c r="A26" s="20" t="s">
        <v>31</v>
      </c>
      <c r="B26" s="29">
        <v>972</v>
      </c>
      <c r="C26" s="29">
        <v>16488</v>
      </c>
      <c r="D26" s="29">
        <v>282713</v>
      </c>
      <c r="E26" s="29">
        <v>36995</v>
      </c>
      <c r="F26" s="29">
        <v>62122</v>
      </c>
      <c r="G26" s="29">
        <v>99117</v>
      </c>
      <c r="H26" s="29">
        <v>34</v>
      </c>
      <c r="I26" s="29">
        <v>1280</v>
      </c>
      <c r="J26" s="29">
        <v>61664</v>
      </c>
      <c r="K26" s="29">
        <v>19316</v>
      </c>
      <c r="L26" s="29">
        <v>30833</v>
      </c>
      <c r="M26" s="29">
        <v>50149</v>
      </c>
      <c r="N26" s="29">
        <v>938</v>
      </c>
      <c r="O26" s="29">
        <v>15208</v>
      </c>
      <c r="P26" s="29">
        <v>221049</v>
      </c>
      <c r="Q26" s="29">
        <v>17679</v>
      </c>
      <c r="R26" s="29">
        <v>31289</v>
      </c>
      <c r="S26" s="29">
        <v>48968</v>
      </c>
    </row>
    <row r="27" spans="1:19" ht="12">
      <c r="A27" s="20" t="s">
        <v>32</v>
      </c>
      <c r="B27" s="29">
        <v>441</v>
      </c>
      <c r="C27" s="29">
        <v>2791</v>
      </c>
      <c r="D27" s="29">
        <v>110739</v>
      </c>
      <c r="E27" s="29">
        <v>32199</v>
      </c>
      <c r="F27" s="29">
        <v>29438</v>
      </c>
      <c r="G27" s="29">
        <v>61637</v>
      </c>
      <c r="H27" s="29">
        <v>20</v>
      </c>
      <c r="I27" s="29">
        <v>1000</v>
      </c>
      <c r="J27" s="29">
        <v>29715</v>
      </c>
      <c r="K27" s="29">
        <v>15612</v>
      </c>
      <c r="L27" s="29">
        <v>10973</v>
      </c>
      <c r="M27" s="29">
        <v>26585</v>
      </c>
      <c r="N27" s="29">
        <v>421</v>
      </c>
      <c r="O27" s="29">
        <v>1791</v>
      </c>
      <c r="P27" s="29">
        <v>81024</v>
      </c>
      <c r="Q27" s="29">
        <v>16587</v>
      </c>
      <c r="R27" s="29">
        <v>18465</v>
      </c>
      <c r="S27" s="29">
        <v>35052</v>
      </c>
    </row>
    <row r="28" spans="1:19" ht="12">
      <c r="A28" s="20" t="s">
        <v>33</v>
      </c>
      <c r="B28" s="29">
        <v>816</v>
      </c>
      <c r="C28" s="29">
        <v>3461</v>
      </c>
      <c r="D28" s="29">
        <v>161046</v>
      </c>
      <c r="E28" s="29">
        <v>30981</v>
      </c>
      <c r="F28" s="29">
        <v>30650</v>
      </c>
      <c r="G28" s="29">
        <v>61631</v>
      </c>
      <c r="H28" s="29">
        <v>36</v>
      </c>
      <c r="I28" s="29">
        <v>430</v>
      </c>
      <c r="J28" s="29">
        <v>43342</v>
      </c>
      <c r="K28" s="29">
        <v>20931</v>
      </c>
      <c r="L28" s="29">
        <v>18000</v>
      </c>
      <c r="M28" s="29">
        <v>38931</v>
      </c>
      <c r="N28" s="29">
        <v>780</v>
      </c>
      <c r="O28" s="29">
        <v>3031</v>
      </c>
      <c r="P28" s="29">
        <v>117704</v>
      </c>
      <c r="Q28" s="29">
        <v>10050</v>
      </c>
      <c r="R28" s="29">
        <v>12650</v>
      </c>
      <c r="S28" s="29">
        <v>22700</v>
      </c>
    </row>
    <row r="29" spans="1:19" ht="12">
      <c r="A29" s="20" t="s">
        <v>34</v>
      </c>
      <c r="B29" s="29">
        <v>617</v>
      </c>
      <c r="C29" s="29">
        <v>4702</v>
      </c>
      <c r="D29" s="29">
        <v>147810</v>
      </c>
      <c r="E29" s="29">
        <v>28160</v>
      </c>
      <c r="F29" s="29">
        <v>45244</v>
      </c>
      <c r="G29" s="29">
        <v>73404</v>
      </c>
      <c r="H29" s="29">
        <v>23</v>
      </c>
      <c r="I29" s="29">
        <v>0</v>
      </c>
      <c r="J29" s="29">
        <v>31167</v>
      </c>
      <c r="K29" s="29">
        <v>12385</v>
      </c>
      <c r="L29" s="29">
        <v>15103</v>
      </c>
      <c r="M29" s="29">
        <v>27488</v>
      </c>
      <c r="N29" s="29">
        <v>594</v>
      </c>
      <c r="O29" s="29">
        <v>4702</v>
      </c>
      <c r="P29" s="29">
        <v>116643</v>
      </c>
      <c r="Q29" s="29">
        <v>15775</v>
      </c>
      <c r="R29" s="29">
        <v>30141</v>
      </c>
      <c r="S29" s="29">
        <v>45916</v>
      </c>
    </row>
    <row r="30" spans="1:19" ht="12">
      <c r="A30" s="20" t="s">
        <v>35</v>
      </c>
      <c r="B30" s="29">
        <v>771</v>
      </c>
      <c r="C30" s="29">
        <v>2770</v>
      </c>
      <c r="D30" s="29">
        <v>112424</v>
      </c>
      <c r="E30" s="29">
        <v>4702</v>
      </c>
      <c r="F30" s="29">
        <v>5561</v>
      </c>
      <c r="G30" s="29">
        <v>10263</v>
      </c>
      <c r="H30" s="29">
        <v>3</v>
      </c>
      <c r="I30" s="29">
        <v>0</v>
      </c>
      <c r="J30" s="29">
        <v>5400</v>
      </c>
      <c r="K30" s="29">
        <v>2464</v>
      </c>
      <c r="L30" s="29">
        <v>2551</v>
      </c>
      <c r="M30" s="29">
        <v>5015</v>
      </c>
      <c r="N30" s="29">
        <v>768</v>
      </c>
      <c r="O30" s="29">
        <v>2770</v>
      </c>
      <c r="P30" s="29">
        <v>107024</v>
      </c>
      <c r="Q30" s="29">
        <v>2236</v>
      </c>
      <c r="R30" s="29">
        <v>3010</v>
      </c>
      <c r="S30" s="29">
        <v>5248</v>
      </c>
    </row>
    <row r="31" spans="1:19" ht="12">
      <c r="A31" s="20" t="s">
        <v>36</v>
      </c>
      <c r="B31" s="29">
        <v>1167</v>
      </c>
      <c r="C31" s="29">
        <v>9829</v>
      </c>
      <c r="D31" s="29">
        <v>328457</v>
      </c>
      <c r="E31" s="29">
        <v>62657</v>
      </c>
      <c r="F31" s="29">
        <v>96037</v>
      </c>
      <c r="G31" s="29">
        <v>158694</v>
      </c>
      <c r="H31" s="29">
        <v>53</v>
      </c>
      <c r="I31" s="29">
        <v>1530</v>
      </c>
      <c r="J31" s="29">
        <v>91041</v>
      </c>
      <c r="K31" s="29">
        <v>40507</v>
      </c>
      <c r="L31" s="29">
        <v>58372</v>
      </c>
      <c r="M31" s="29">
        <v>98879</v>
      </c>
      <c r="N31" s="29">
        <v>1114</v>
      </c>
      <c r="O31" s="29">
        <v>8299</v>
      </c>
      <c r="P31" s="29">
        <v>237416</v>
      </c>
      <c r="Q31" s="29">
        <v>22150</v>
      </c>
      <c r="R31" s="29">
        <v>37665</v>
      </c>
      <c r="S31" s="29">
        <v>59815</v>
      </c>
    </row>
    <row r="32" spans="1:19" ht="12">
      <c r="A32" s="20" t="s">
        <v>37</v>
      </c>
      <c r="B32" s="29">
        <v>265</v>
      </c>
      <c r="C32" s="29">
        <v>3300</v>
      </c>
      <c r="D32" s="29">
        <v>52156</v>
      </c>
      <c r="E32" s="29">
        <v>4795</v>
      </c>
      <c r="F32" s="29">
        <v>11967</v>
      </c>
      <c r="G32" s="29">
        <v>16762</v>
      </c>
      <c r="H32" s="29">
        <v>6</v>
      </c>
      <c r="I32" s="29">
        <v>0</v>
      </c>
      <c r="J32" s="29">
        <v>4725</v>
      </c>
      <c r="K32" s="29">
        <v>2367</v>
      </c>
      <c r="L32" s="29">
        <v>3764</v>
      </c>
      <c r="M32" s="29">
        <v>6131</v>
      </c>
      <c r="N32" s="29">
        <v>276</v>
      </c>
      <c r="O32" s="29">
        <v>3302</v>
      </c>
      <c r="P32" s="29">
        <v>47431</v>
      </c>
      <c r="Q32" s="29">
        <v>2428</v>
      </c>
      <c r="R32" s="29">
        <v>8203</v>
      </c>
      <c r="S32" s="29">
        <v>10631</v>
      </c>
    </row>
    <row r="33" spans="1:19" ht="12">
      <c r="A33" s="20" t="s">
        <v>38</v>
      </c>
      <c r="B33" s="29">
        <v>580</v>
      </c>
      <c r="C33" s="29">
        <v>3560</v>
      </c>
      <c r="D33" s="29">
        <v>198937</v>
      </c>
      <c r="E33" s="29">
        <v>37364</v>
      </c>
      <c r="F33" s="29">
        <v>69405</v>
      </c>
      <c r="G33" s="29">
        <v>106769</v>
      </c>
      <c r="H33" s="29">
        <v>36</v>
      </c>
      <c r="I33" s="29">
        <v>844</v>
      </c>
      <c r="J33" s="29">
        <v>64814</v>
      </c>
      <c r="K33" s="29">
        <v>29605</v>
      </c>
      <c r="L33" s="29">
        <v>47491</v>
      </c>
      <c r="M33" s="29">
        <v>77096</v>
      </c>
      <c r="N33" s="29">
        <v>544</v>
      </c>
      <c r="O33" s="29">
        <v>2716</v>
      </c>
      <c r="P33" s="29">
        <v>134123</v>
      </c>
      <c r="Q33" s="29">
        <v>7759</v>
      </c>
      <c r="R33" s="29">
        <v>21914</v>
      </c>
      <c r="S33" s="29">
        <v>29673</v>
      </c>
    </row>
    <row r="34" spans="1:19" ht="12">
      <c r="A34" s="20" t="s">
        <v>39</v>
      </c>
      <c r="B34" s="29">
        <v>277</v>
      </c>
      <c r="C34" s="29">
        <v>3002</v>
      </c>
      <c r="D34" s="29">
        <v>65662</v>
      </c>
      <c r="E34" s="29">
        <v>4963</v>
      </c>
      <c r="F34" s="29">
        <v>7469</v>
      </c>
      <c r="G34" s="29">
        <v>12432</v>
      </c>
      <c r="H34" s="29">
        <v>3</v>
      </c>
      <c r="I34" s="29">
        <v>0</v>
      </c>
      <c r="J34" s="29">
        <v>406</v>
      </c>
      <c r="K34" s="29">
        <v>474</v>
      </c>
      <c r="L34" s="29">
        <v>230</v>
      </c>
      <c r="M34" s="29">
        <v>704</v>
      </c>
      <c r="N34" s="29">
        <v>274</v>
      </c>
      <c r="O34" s="29">
        <v>3002</v>
      </c>
      <c r="P34" s="29">
        <v>65256</v>
      </c>
      <c r="Q34" s="29">
        <v>4489</v>
      </c>
      <c r="R34" s="29">
        <v>7239</v>
      </c>
      <c r="S34" s="29">
        <v>11728</v>
      </c>
    </row>
    <row r="35" spans="1:19" ht="12">
      <c r="A35" s="20" t="s">
        <v>40</v>
      </c>
      <c r="B35" s="30">
        <v>386</v>
      </c>
      <c r="C35" s="30">
        <v>5031</v>
      </c>
      <c r="D35" s="30">
        <v>50006</v>
      </c>
      <c r="E35" s="30">
        <v>3158</v>
      </c>
      <c r="F35" s="30">
        <v>6698</v>
      </c>
      <c r="G35" s="30">
        <v>9856</v>
      </c>
      <c r="H35" s="30">
        <v>5</v>
      </c>
      <c r="I35" s="30">
        <v>90</v>
      </c>
      <c r="J35" s="30">
        <v>3385</v>
      </c>
      <c r="K35" s="30">
        <v>1618</v>
      </c>
      <c r="L35" s="30">
        <v>6094</v>
      </c>
      <c r="M35" s="30">
        <v>7712</v>
      </c>
      <c r="N35" s="30">
        <v>381</v>
      </c>
      <c r="O35" s="30">
        <v>4941</v>
      </c>
      <c r="P35" s="30">
        <v>46621</v>
      </c>
      <c r="Q35" s="30">
        <v>1540</v>
      </c>
      <c r="R35" s="30">
        <v>604</v>
      </c>
      <c r="S35" s="30">
        <v>2144</v>
      </c>
    </row>
    <row r="36" spans="1:19" ht="12">
      <c r="A36" s="20" t="s">
        <v>41</v>
      </c>
      <c r="B36" s="30">
        <v>1363</v>
      </c>
      <c r="C36" s="30">
        <v>17587</v>
      </c>
      <c r="D36" s="30">
        <v>300614</v>
      </c>
      <c r="E36" s="30">
        <v>56911</v>
      </c>
      <c r="F36" s="30">
        <v>102642</v>
      </c>
      <c r="G36" s="30">
        <v>159553</v>
      </c>
      <c r="H36" s="30">
        <v>38</v>
      </c>
      <c r="I36" s="30">
        <v>5066</v>
      </c>
      <c r="J36" s="30">
        <v>54105</v>
      </c>
      <c r="K36" s="30">
        <v>36342</v>
      </c>
      <c r="L36" s="30">
        <v>58566</v>
      </c>
      <c r="M36" s="30">
        <v>94908</v>
      </c>
      <c r="N36" s="30">
        <v>1325</v>
      </c>
      <c r="O36" s="30">
        <v>12521</v>
      </c>
      <c r="P36" s="30">
        <v>246509</v>
      </c>
      <c r="Q36" s="30">
        <v>20569</v>
      </c>
      <c r="R36" s="30">
        <v>44076</v>
      </c>
      <c r="S36" s="30">
        <v>64645</v>
      </c>
    </row>
    <row r="37" spans="1:19" ht="7.5" customHeight="1">
      <c r="A37" s="2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</sheetData>
  <sheetProtection/>
  <mergeCells count="16">
    <mergeCell ref="E5:E6"/>
    <mergeCell ref="G5:G6"/>
    <mergeCell ref="K5:K6"/>
    <mergeCell ref="M5:M6"/>
    <mergeCell ref="Q5:Q6"/>
    <mergeCell ref="S5:S6"/>
    <mergeCell ref="B3:G3"/>
    <mergeCell ref="H3:M3"/>
    <mergeCell ref="N3:S3"/>
    <mergeCell ref="B4:B6"/>
    <mergeCell ref="D4:D6"/>
    <mergeCell ref="E4:G4"/>
    <mergeCell ref="H4:H6"/>
    <mergeCell ref="K4:M4"/>
    <mergeCell ref="N4:N6"/>
    <mergeCell ref="Q4:S4"/>
  </mergeCells>
  <printOptions/>
  <pageMargins left="0.787" right="0.787" top="0.984" bottom="0.984" header="0.512" footer="0.512"/>
  <pageSetup orientation="portrait" paperSize="9" scale="78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2009-07-22T02:57:53Z</dcterms:created>
  <dcterms:modified xsi:type="dcterms:W3CDTF">2009-07-22T02:57:59Z</dcterms:modified>
  <cp:category/>
  <cp:version/>
  <cp:contentType/>
  <cp:contentStatus/>
</cp:coreProperties>
</file>