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<sst xmlns="http://schemas.openxmlformats.org/spreadsheetml/2006/main" count="75" uniqueCount="41">
  <si>
    <t xml:space="preserve">    62.   森        林        伐        採        面        積</t>
  </si>
  <si>
    <t>昭和36年１月１日現在</t>
  </si>
  <si>
    <t>（単位  ヘクタール）</t>
  </si>
  <si>
    <t>市    郡    名</t>
  </si>
  <si>
    <t>人                                          工                                          林</t>
  </si>
  <si>
    <t>天                                          然                                          林</t>
  </si>
  <si>
    <t>総        数</t>
  </si>
  <si>
    <t>県        有</t>
  </si>
  <si>
    <t>市町村有</t>
  </si>
  <si>
    <t>会 社 有</t>
  </si>
  <si>
    <t>そ の 他 の 団 体 有</t>
  </si>
  <si>
    <t>個 人 有</t>
  </si>
  <si>
    <t>針</t>
  </si>
  <si>
    <t>広</t>
  </si>
  <si>
    <t>部 落 有</t>
  </si>
  <si>
    <t>そ の 他</t>
  </si>
  <si>
    <t>総          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</si>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</sst>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1" fillId="0" borderId="13" xfId="0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3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5" xfId="0" applyNumberFormat="1" applyBorder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29" width="7.75390625" style="0" customWidth="1"/>
  </cols>
  <sheetData>
    <row r="1" spans="2:26" ht="18" customHeight="1">
      <c r="B1" s="1"/>
      <c r="C1" s="1"/>
      <c r="D1" s="1"/>
      <c r="E1" s="1"/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Z1" s="3" t="s">
        <v>1</v>
      </c>
    </row>
    <row r="2" spans="1:9" ht="12.75" thickBot="1">
      <c r="A2" t="s">
        <v>2</v>
      </c>
      <c r="I2" s="4"/>
    </row>
    <row r="3" spans="1:29" ht="15" customHeight="1" thickTop="1">
      <c r="A3" s="5" t="s">
        <v>3</v>
      </c>
      <c r="B3" s="6" t="s">
        <v>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5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5" customHeight="1">
      <c r="A4" s="8"/>
      <c r="B4" s="9" t="s">
        <v>6</v>
      </c>
      <c r="C4" s="10"/>
      <c r="D4" s="9" t="s">
        <v>7</v>
      </c>
      <c r="E4" s="10"/>
      <c r="F4" s="9" t="s">
        <v>8</v>
      </c>
      <c r="G4" s="10"/>
      <c r="H4" s="9" t="s">
        <v>9</v>
      </c>
      <c r="I4" s="11"/>
      <c r="J4" s="9" t="s">
        <v>10</v>
      </c>
      <c r="K4" s="11"/>
      <c r="L4" s="11"/>
      <c r="M4" s="10"/>
      <c r="N4" s="9" t="s">
        <v>11</v>
      </c>
      <c r="O4" s="11"/>
      <c r="P4" s="11" t="s">
        <v>6</v>
      </c>
      <c r="Q4" s="10"/>
      <c r="R4" s="9" t="s">
        <v>7</v>
      </c>
      <c r="S4" s="10"/>
      <c r="T4" s="9" t="s">
        <v>8</v>
      </c>
      <c r="U4" s="10"/>
      <c r="V4" s="9" t="s">
        <v>9</v>
      </c>
      <c r="W4" s="11"/>
      <c r="X4" s="9" t="s">
        <v>10</v>
      </c>
      <c r="Y4" s="11"/>
      <c r="Z4" s="11"/>
      <c r="AA4" s="10"/>
      <c r="AB4" s="9" t="s">
        <v>11</v>
      </c>
      <c r="AC4" s="11"/>
    </row>
    <row r="5" spans="1:29" ht="10.5" customHeight="1">
      <c r="A5" s="8"/>
      <c r="B5" s="12" t="s">
        <v>12</v>
      </c>
      <c r="C5" s="12" t="s">
        <v>13</v>
      </c>
      <c r="D5" s="12" t="s">
        <v>12</v>
      </c>
      <c r="E5" s="12" t="s">
        <v>13</v>
      </c>
      <c r="F5" s="12" t="s">
        <v>12</v>
      </c>
      <c r="G5" s="12" t="s">
        <v>13</v>
      </c>
      <c r="H5" s="12" t="s">
        <v>12</v>
      </c>
      <c r="I5" s="13" t="s">
        <v>13</v>
      </c>
      <c r="J5" s="9" t="s">
        <v>14</v>
      </c>
      <c r="K5" s="10"/>
      <c r="L5" s="11" t="s">
        <v>15</v>
      </c>
      <c r="M5" s="10"/>
      <c r="N5" s="14" t="s">
        <v>12</v>
      </c>
      <c r="O5" s="15" t="s">
        <v>13</v>
      </c>
      <c r="P5" s="8" t="s">
        <v>12</v>
      </c>
      <c r="Q5" s="12" t="s">
        <v>13</v>
      </c>
      <c r="R5" s="12" t="s">
        <v>12</v>
      </c>
      <c r="S5" s="12" t="s">
        <v>13</v>
      </c>
      <c r="T5" s="12" t="s">
        <v>12</v>
      </c>
      <c r="U5" s="12" t="s">
        <v>13</v>
      </c>
      <c r="V5" s="12" t="s">
        <v>12</v>
      </c>
      <c r="W5" s="13" t="s">
        <v>13</v>
      </c>
      <c r="X5" s="9" t="s">
        <v>14</v>
      </c>
      <c r="Y5" s="10"/>
      <c r="Z5" s="11" t="s">
        <v>15</v>
      </c>
      <c r="AA5" s="10"/>
      <c r="AB5" s="14" t="s">
        <v>12</v>
      </c>
      <c r="AC5" s="15" t="s">
        <v>13</v>
      </c>
    </row>
    <row r="6" spans="1:29" ht="10.5" customHeight="1">
      <c r="A6" s="16"/>
      <c r="B6" s="17"/>
      <c r="C6" s="17"/>
      <c r="D6" s="17"/>
      <c r="E6" s="17"/>
      <c r="F6" s="17"/>
      <c r="G6" s="17"/>
      <c r="H6" s="17"/>
      <c r="I6" s="18"/>
      <c r="J6" s="19" t="s">
        <v>12</v>
      </c>
      <c r="K6" s="20" t="s">
        <v>13</v>
      </c>
      <c r="L6" s="19" t="s">
        <v>12</v>
      </c>
      <c r="M6" s="20" t="s">
        <v>13</v>
      </c>
      <c r="N6" s="17"/>
      <c r="O6" s="21"/>
      <c r="P6" s="16"/>
      <c r="Q6" s="17"/>
      <c r="R6" s="17"/>
      <c r="S6" s="17"/>
      <c r="T6" s="17"/>
      <c r="U6" s="17"/>
      <c r="V6" s="17"/>
      <c r="W6" s="18"/>
      <c r="X6" s="19" t="s">
        <v>12</v>
      </c>
      <c r="Y6" s="20" t="s">
        <v>13</v>
      </c>
      <c r="Z6" s="19" t="s">
        <v>12</v>
      </c>
      <c r="AA6" s="20" t="s">
        <v>13</v>
      </c>
      <c r="AB6" s="17"/>
      <c r="AC6" s="21"/>
    </row>
    <row r="7" spans="1:23" ht="6" customHeight="1">
      <c r="A7" s="22"/>
      <c r="B7" s="23"/>
      <c r="C7" s="23"/>
      <c r="D7" s="23"/>
      <c r="E7" s="23"/>
      <c r="F7" s="23"/>
      <c r="G7" s="23"/>
      <c r="H7" s="23"/>
      <c r="I7" s="23"/>
      <c r="P7" s="23"/>
      <c r="Q7" s="23"/>
      <c r="R7" s="23"/>
      <c r="S7" s="23"/>
      <c r="T7" s="23"/>
      <c r="U7" s="23"/>
      <c r="V7" s="23"/>
      <c r="W7" s="23"/>
    </row>
    <row r="8" spans="1:29" s="27" customFormat="1" ht="12">
      <c r="A8" s="24" t="s">
        <v>16</v>
      </c>
      <c r="B8" s="25">
        <f>SUM(B10:B35)</f>
        <v>4987</v>
      </c>
      <c r="C8" s="26">
        <f>SUM(C10:C35)</f>
        <v>1277</v>
      </c>
      <c r="D8" s="26">
        <f aca="true" t="shared" si="0" ref="D8:O8">SUM(D10:D35)</f>
        <v>33</v>
      </c>
      <c r="E8" s="26">
        <f t="shared" si="0"/>
        <v>12</v>
      </c>
      <c r="F8" s="26">
        <f t="shared" si="0"/>
        <v>169</v>
      </c>
      <c r="G8" s="25">
        <f t="shared" si="0"/>
        <v>18</v>
      </c>
      <c r="H8" s="25">
        <f t="shared" si="0"/>
        <v>95</v>
      </c>
      <c r="I8" s="25">
        <f t="shared" si="0"/>
        <v>62</v>
      </c>
      <c r="J8" s="25">
        <f t="shared" si="0"/>
        <v>424</v>
      </c>
      <c r="K8" s="25">
        <f t="shared" si="0"/>
        <v>140</v>
      </c>
      <c r="L8" s="25">
        <f t="shared" si="0"/>
        <v>203</v>
      </c>
      <c r="M8" s="25">
        <f t="shared" si="0"/>
        <v>37</v>
      </c>
      <c r="N8" s="25">
        <f t="shared" si="0"/>
        <v>4063</v>
      </c>
      <c r="O8" s="25">
        <f t="shared" si="0"/>
        <v>1008</v>
      </c>
      <c r="P8" s="25">
        <f>SUM(P10:P35)</f>
        <v>1663</v>
      </c>
      <c r="Q8" s="26">
        <f>SUM(Q10:Q35)</f>
        <v>4521</v>
      </c>
      <c r="R8" s="26">
        <f aca="true" t="shared" si="1" ref="R8:AC8">SUM(R10:R35)</f>
        <v>10</v>
      </c>
      <c r="S8" s="26">
        <f t="shared" si="1"/>
        <v>10</v>
      </c>
      <c r="T8" s="26">
        <f t="shared" si="1"/>
        <v>12</v>
      </c>
      <c r="U8" s="25">
        <f t="shared" si="1"/>
        <v>71</v>
      </c>
      <c r="V8" s="25">
        <f t="shared" si="1"/>
        <v>90</v>
      </c>
      <c r="W8" s="25">
        <f t="shared" si="1"/>
        <v>124</v>
      </c>
      <c r="X8" s="25">
        <f t="shared" si="1"/>
        <v>539</v>
      </c>
      <c r="Y8" s="25">
        <f t="shared" si="1"/>
        <v>288</v>
      </c>
      <c r="Z8" s="25">
        <f t="shared" si="1"/>
        <v>94</v>
      </c>
      <c r="AA8" s="25">
        <f t="shared" si="1"/>
        <v>430</v>
      </c>
      <c r="AB8" s="25">
        <f t="shared" si="1"/>
        <v>918</v>
      </c>
      <c r="AC8" s="25">
        <f t="shared" si="1"/>
        <v>3598</v>
      </c>
    </row>
    <row r="9" spans="1:23" ht="6" customHeight="1">
      <c r="A9" s="28"/>
      <c r="B9" s="29"/>
      <c r="C9" s="29"/>
      <c r="D9" s="29"/>
      <c r="E9" s="29"/>
      <c r="F9" s="29"/>
      <c r="G9" s="29"/>
      <c r="H9" s="29"/>
      <c r="I9" s="29"/>
      <c r="P9" s="29"/>
      <c r="Q9" s="29"/>
      <c r="R9" s="29"/>
      <c r="S9" s="29"/>
      <c r="T9" s="29"/>
      <c r="U9" s="29"/>
      <c r="V9" s="29"/>
      <c r="W9" s="29"/>
    </row>
    <row r="10" spans="1:29" s="34" customFormat="1" ht="12">
      <c r="A10" s="30" t="s">
        <v>17</v>
      </c>
      <c r="B10" s="31">
        <v>25</v>
      </c>
      <c r="C10" s="31">
        <v>7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2">
        <v>3</v>
      </c>
      <c r="K10" s="32">
        <v>0</v>
      </c>
      <c r="L10" s="32">
        <v>10</v>
      </c>
      <c r="M10" s="32">
        <v>0</v>
      </c>
      <c r="N10" s="32">
        <v>12</v>
      </c>
      <c r="O10" s="32">
        <v>7</v>
      </c>
      <c r="P10" s="31">
        <f aca="true" t="shared" si="2" ref="P10:Q14">R10+T10+V10+X10+Z10+AB10</f>
        <v>0</v>
      </c>
      <c r="Q10" s="31">
        <f t="shared" si="2"/>
        <v>19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3">
        <v>0</v>
      </c>
      <c r="Y10" s="33">
        <v>0</v>
      </c>
      <c r="Z10" s="33">
        <v>0</v>
      </c>
      <c r="AA10" s="33">
        <v>4</v>
      </c>
      <c r="AB10" s="33">
        <v>0</v>
      </c>
      <c r="AC10" s="33">
        <v>15</v>
      </c>
    </row>
    <row r="11" spans="1:29" s="34" customFormat="1" ht="12">
      <c r="A11" s="30" t="s">
        <v>18</v>
      </c>
      <c r="B11" s="31">
        <v>90</v>
      </c>
      <c r="C11" s="31">
        <v>28</v>
      </c>
      <c r="D11" s="31">
        <v>0</v>
      </c>
      <c r="E11" s="31">
        <v>0</v>
      </c>
      <c r="F11" s="31">
        <v>21</v>
      </c>
      <c r="G11" s="31">
        <v>13</v>
      </c>
      <c r="H11" s="31">
        <v>31</v>
      </c>
      <c r="I11" s="31">
        <v>1</v>
      </c>
      <c r="J11" s="32">
        <v>1</v>
      </c>
      <c r="K11" s="32">
        <v>0</v>
      </c>
      <c r="L11" s="32">
        <v>0</v>
      </c>
      <c r="M11" s="32">
        <v>0</v>
      </c>
      <c r="N11" s="32">
        <v>37</v>
      </c>
      <c r="O11" s="32">
        <v>14</v>
      </c>
      <c r="P11" s="31">
        <f t="shared" si="2"/>
        <v>0</v>
      </c>
      <c r="Q11" s="31">
        <f t="shared" si="2"/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</row>
    <row r="12" spans="1:29" s="34" customFormat="1" ht="12">
      <c r="A12" s="30" t="s">
        <v>19</v>
      </c>
      <c r="B12" s="31">
        <v>0</v>
      </c>
      <c r="C12" s="31">
        <f>E12+G12+I12+K12+M12+O12</f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1">
        <f t="shared" si="2"/>
        <v>0</v>
      </c>
      <c r="Q12" s="31">
        <f t="shared" si="2"/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</row>
    <row r="13" spans="1:29" s="34" customFormat="1" ht="12">
      <c r="A13" s="30" t="s">
        <v>20</v>
      </c>
      <c r="B13" s="31">
        <v>170</v>
      </c>
      <c r="C13" s="31">
        <v>10</v>
      </c>
      <c r="D13" s="31">
        <v>0</v>
      </c>
      <c r="E13" s="31">
        <v>0</v>
      </c>
      <c r="F13" s="31">
        <v>17</v>
      </c>
      <c r="G13" s="31">
        <v>0</v>
      </c>
      <c r="H13" s="31">
        <v>0</v>
      </c>
      <c r="I13" s="31">
        <v>0</v>
      </c>
      <c r="J13" s="32">
        <v>25</v>
      </c>
      <c r="K13" s="32">
        <v>10</v>
      </c>
      <c r="L13" s="32">
        <v>0</v>
      </c>
      <c r="M13" s="32">
        <v>0</v>
      </c>
      <c r="N13" s="32">
        <v>128</v>
      </c>
      <c r="O13" s="32">
        <v>0</v>
      </c>
      <c r="P13" s="31">
        <f t="shared" si="2"/>
        <v>0</v>
      </c>
      <c r="Q13" s="31">
        <f t="shared" si="2"/>
        <v>39</v>
      </c>
      <c r="R13" s="31">
        <v>0</v>
      </c>
      <c r="S13" s="31">
        <v>0</v>
      </c>
      <c r="T13" s="31">
        <v>0</v>
      </c>
      <c r="U13" s="31">
        <v>39</v>
      </c>
      <c r="V13" s="31">
        <v>0</v>
      </c>
      <c r="W13" s="31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</row>
    <row r="14" spans="1:29" s="34" customFormat="1" ht="12">
      <c r="A14" s="30" t="s">
        <v>21</v>
      </c>
      <c r="B14" s="31">
        <v>117</v>
      </c>
      <c r="C14" s="31">
        <v>72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2">
        <v>43</v>
      </c>
      <c r="K14" s="32">
        <v>10</v>
      </c>
      <c r="L14" s="32">
        <v>0</v>
      </c>
      <c r="M14" s="32">
        <v>0</v>
      </c>
      <c r="N14" s="32">
        <v>74</v>
      </c>
      <c r="O14" s="32">
        <v>62</v>
      </c>
      <c r="P14" s="31">
        <f t="shared" si="2"/>
        <v>0</v>
      </c>
      <c r="Q14" s="31">
        <f t="shared" si="2"/>
        <v>31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31</v>
      </c>
    </row>
    <row r="15" spans="1:29" s="34" customFormat="1" ht="6" customHeight="1">
      <c r="A15" s="30"/>
      <c r="B15" s="31"/>
      <c r="C15" s="31"/>
      <c r="D15" s="31"/>
      <c r="E15" s="31"/>
      <c r="F15" s="31"/>
      <c r="G15" s="31"/>
      <c r="H15" s="31"/>
      <c r="I15" s="31"/>
      <c r="J15" s="32"/>
      <c r="K15" s="32"/>
      <c r="L15" s="32"/>
      <c r="M15" s="32"/>
      <c r="N15" s="32"/>
      <c r="O15" s="32"/>
      <c r="P15" s="31"/>
      <c r="Q15" s="31"/>
      <c r="R15" s="31"/>
      <c r="S15" s="31"/>
      <c r="T15" s="31"/>
      <c r="U15" s="31"/>
      <c r="V15" s="31"/>
      <c r="W15" s="31"/>
      <c r="X15" s="33"/>
      <c r="Y15" s="33"/>
      <c r="Z15" s="33"/>
      <c r="AA15" s="33"/>
      <c r="AB15" s="33"/>
      <c r="AC15" s="33"/>
    </row>
    <row r="16" spans="1:29" s="34" customFormat="1" ht="12">
      <c r="A16" s="30" t="s">
        <v>22</v>
      </c>
      <c r="B16" s="31">
        <v>184</v>
      </c>
      <c r="C16" s="31">
        <v>18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2">
        <v>75</v>
      </c>
      <c r="K16" s="32">
        <v>13</v>
      </c>
      <c r="L16" s="32">
        <v>0</v>
      </c>
      <c r="M16" s="32">
        <v>5</v>
      </c>
      <c r="N16" s="32">
        <v>109</v>
      </c>
      <c r="O16" s="32">
        <v>0</v>
      </c>
      <c r="P16" s="31">
        <f aca="true" t="shared" si="3" ref="P16:Q21">R16+T16+V16+X16+Z16+AB16</f>
        <v>92</v>
      </c>
      <c r="Q16" s="31">
        <f t="shared" si="3"/>
        <v>10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3">
        <v>32</v>
      </c>
      <c r="Y16" s="33">
        <v>6</v>
      </c>
      <c r="Z16" s="33">
        <v>0</v>
      </c>
      <c r="AA16" s="33">
        <v>4</v>
      </c>
      <c r="AB16" s="33">
        <v>60</v>
      </c>
      <c r="AC16" s="33">
        <v>0</v>
      </c>
    </row>
    <row r="17" spans="1:29" s="34" customFormat="1" ht="12">
      <c r="A17" s="30" t="s">
        <v>23</v>
      </c>
      <c r="B17" s="31">
        <v>98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2">
        <v>69</v>
      </c>
      <c r="K17" s="32">
        <v>0</v>
      </c>
      <c r="L17" s="32">
        <v>0</v>
      </c>
      <c r="M17" s="32">
        <v>0</v>
      </c>
      <c r="N17" s="32">
        <v>29</v>
      </c>
      <c r="O17" s="32">
        <v>0</v>
      </c>
      <c r="P17" s="31">
        <f t="shared" si="3"/>
        <v>596</v>
      </c>
      <c r="Q17" s="31">
        <f t="shared" si="3"/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3">
        <v>426</v>
      </c>
      <c r="Y17" s="33">
        <v>0</v>
      </c>
      <c r="Z17" s="33">
        <v>0</v>
      </c>
      <c r="AA17" s="33">
        <v>0</v>
      </c>
      <c r="AB17" s="33">
        <v>170</v>
      </c>
      <c r="AC17" s="33">
        <v>0</v>
      </c>
    </row>
    <row r="18" spans="1:29" s="34" customFormat="1" ht="12">
      <c r="A18" s="30" t="s">
        <v>24</v>
      </c>
      <c r="B18" s="31">
        <v>39</v>
      </c>
      <c r="C18" s="31">
        <v>57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2">
        <v>0</v>
      </c>
      <c r="K18" s="32">
        <v>0</v>
      </c>
      <c r="L18" s="32">
        <v>0</v>
      </c>
      <c r="M18" s="32">
        <v>0</v>
      </c>
      <c r="N18" s="32">
        <v>39</v>
      </c>
      <c r="O18" s="32">
        <v>57</v>
      </c>
      <c r="P18" s="31">
        <f t="shared" si="3"/>
        <v>23</v>
      </c>
      <c r="Q18" s="31">
        <f t="shared" si="3"/>
        <v>51</v>
      </c>
      <c r="R18" s="31">
        <v>0</v>
      </c>
      <c r="S18" s="31">
        <v>0</v>
      </c>
      <c r="T18" s="31">
        <v>2</v>
      </c>
      <c r="U18" s="31">
        <v>3</v>
      </c>
      <c r="V18" s="31">
        <v>0</v>
      </c>
      <c r="W18" s="31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21</v>
      </c>
      <c r="AC18" s="33">
        <v>48</v>
      </c>
    </row>
    <row r="19" spans="1:29" s="34" customFormat="1" ht="12">
      <c r="A19" s="30" t="s">
        <v>25</v>
      </c>
      <c r="B19" s="31">
        <v>0</v>
      </c>
      <c r="C19" s="31">
        <v>4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4</v>
      </c>
      <c r="P19" s="31">
        <f t="shared" si="3"/>
        <v>0</v>
      </c>
      <c r="Q19" s="31">
        <f t="shared" si="3"/>
        <v>15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15</v>
      </c>
    </row>
    <row r="20" spans="1:29" s="34" customFormat="1" ht="12">
      <c r="A20" s="30" t="s">
        <v>26</v>
      </c>
      <c r="B20" s="31">
        <v>110</v>
      </c>
      <c r="C20" s="31">
        <v>131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2">
        <v>0</v>
      </c>
      <c r="K20" s="32">
        <v>0</v>
      </c>
      <c r="L20" s="32">
        <v>0</v>
      </c>
      <c r="M20" s="32">
        <v>0</v>
      </c>
      <c r="N20" s="32">
        <v>110</v>
      </c>
      <c r="O20" s="32">
        <v>131</v>
      </c>
      <c r="P20" s="31">
        <f t="shared" si="3"/>
        <v>27</v>
      </c>
      <c r="Q20" s="31">
        <f t="shared" si="3"/>
        <v>83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27</v>
      </c>
      <c r="AC20" s="33">
        <v>83</v>
      </c>
    </row>
    <row r="21" spans="1:29" s="34" customFormat="1" ht="12">
      <c r="A21" s="30" t="s">
        <v>27</v>
      </c>
      <c r="B21" s="31">
        <v>55</v>
      </c>
      <c r="C21" s="31">
        <v>35</v>
      </c>
      <c r="D21" s="31">
        <v>0</v>
      </c>
      <c r="E21" s="31">
        <v>2</v>
      </c>
      <c r="F21" s="31">
        <v>0</v>
      </c>
      <c r="G21" s="31">
        <v>0</v>
      </c>
      <c r="H21" s="31">
        <v>0</v>
      </c>
      <c r="I21" s="31">
        <v>0</v>
      </c>
      <c r="J21" s="32">
        <v>10</v>
      </c>
      <c r="K21" s="32">
        <v>8</v>
      </c>
      <c r="L21" s="32">
        <v>5</v>
      </c>
      <c r="M21" s="32">
        <v>5</v>
      </c>
      <c r="N21" s="32">
        <v>40</v>
      </c>
      <c r="O21" s="32">
        <v>20</v>
      </c>
      <c r="P21" s="31">
        <f t="shared" si="3"/>
        <v>16</v>
      </c>
      <c r="Q21" s="31">
        <f t="shared" si="3"/>
        <v>18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3">
        <v>3</v>
      </c>
      <c r="Y21" s="33">
        <v>5</v>
      </c>
      <c r="Z21" s="33">
        <v>3</v>
      </c>
      <c r="AA21" s="33">
        <v>3</v>
      </c>
      <c r="AB21" s="33">
        <v>10</v>
      </c>
      <c r="AC21" s="33">
        <v>10</v>
      </c>
    </row>
    <row r="22" spans="1:29" s="34" customFormat="1" ht="6" customHeight="1">
      <c r="A22" s="30"/>
      <c r="B22" s="31"/>
      <c r="C22" s="31"/>
      <c r="D22" s="31"/>
      <c r="E22" s="31"/>
      <c r="F22" s="31"/>
      <c r="G22" s="31"/>
      <c r="H22" s="31"/>
      <c r="I22" s="31"/>
      <c r="J22" s="32"/>
      <c r="K22" s="32"/>
      <c r="L22" s="32"/>
      <c r="M22" s="32"/>
      <c r="N22" s="32"/>
      <c r="O22" s="32"/>
      <c r="P22" s="31"/>
      <c r="Q22" s="31"/>
      <c r="R22" s="31"/>
      <c r="S22" s="31"/>
      <c r="T22" s="31"/>
      <c r="U22" s="31"/>
      <c r="V22" s="31"/>
      <c r="W22" s="31"/>
      <c r="X22" s="33"/>
      <c r="Y22" s="33"/>
      <c r="Z22" s="33"/>
      <c r="AA22" s="33"/>
      <c r="AB22" s="33"/>
      <c r="AC22" s="33"/>
    </row>
    <row r="23" spans="1:29" s="34" customFormat="1" ht="12">
      <c r="A23" s="30" t="s">
        <v>28</v>
      </c>
      <c r="B23" s="31">
        <v>94</v>
      </c>
      <c r="C23" s="31">
        <v>34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2">
        <v>41</v>
      </c>
      <c r="K23" s="32">
        <v>17</v>
      </c>
      <c r="L23" s="32">
        <v>2</v>
      </c>
      <c r="M23" s="32">
        <v>3</v>
      </c>
      <c r="N23" s="32">
        <v>51</v>
      </c>
      <c r="O23" s="32">
        <v>14</v>
      </c>
      <c r="P23" s="31">
        <f aca="true" t="shared" si="4" ref="P23:Q28">R23+T23+V23+X23+Z23+AB23</f>
        <v>79</v>
      </c>
      <c r="Q23" s="31">
        <f t="shared" si="4"/>
        <v>227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3">
        <v>21</v>
      </c>
      <c r="Y23" s="33">
        <v>13</v>
      </c>
      <c r="Z23" s="33">
        <v>4</v>
      </c>
      <c r="AA23" s="33">
        <v>9</v>
      </c>
      <c r="AB23" s="33">
        <v>54</v>
      </c>
      <c r="AC23" s="33">
        <v>205</v>
      </c>
    </row>
    <row r="24" spans="1:29" s="34" customFormat="1" ht="12">
      <c r="A24" s="30" t="s">
        <v>29</v>
      </c>
      <c r="B24" s="31">
        <v>289</v>
      </c>
      <c r="C24" s="31">
        <v>35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2">
        <v>28</v>
      </c>
      <c r="K24" s="32">
        <v>0</v>
      </c>
      <c r="L24" s="32">
        <v>0</v>
      </c>
      <c r="M24" s="32">
        <v>0</v>
      </c>
      <c r="N24" s="32">
        <v>261</v>
      </c>
      <c r="O24" s="32">
        <v>35</v>
      </c>
      <c r="P24" s="31">
        <f t="shared" si="4"/>
        <v>45</v>
      </c>
      <c r="Q24" s="31">
        <f t="shared" si="4"/>
        <v>106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3">
        <v>0</v>
      </c>
      <c r="Y24" s="33">
        <v>5</v>
      </c>
      <c r="Z24" s="33">
        <v>0</v>
      </c>
      <c r="AA24" s="33">
        <v>0</v>
      </c>
      <c r="AB24" s="33">
        <v>45</v>
      </c>
      <c r="AC24" s="33">
        <v>101</v>
      </c>
    </row>
    <row r="25" spans="1:29" s="34" customFormat="1" ht="12">
      <c r="A25" s="30" t="s">
        <v>30</v>
      </c>
      <c r="B25" s="31">
        <v>67</v>
      </c>
      <c r="C25" s="31">
        <v>30</v>
      </c>
      <c r="D25" s="31">
        <v>0</v>
      </c>
      <c r="E25" s="31">
        <v>0</v>
      </c>
      <c r="F25" s="31">
        <v>3</v>
      </c>
      <c r="G25" s="31">
        <v>0</v>
      </c>
      <c r="H25" s="31">
        <v>0</v>
      </c>
      <c r="I25" s="31">
        <v>0</v>
      </c>
      <c r="J25" s="32">
        <v>4</v>
      </c>
      <c r="K25" s="32">
        <v>1</v>
      </c>
      <c r="L25" s="32">
        <v>0</v>
      </c>
      <c r="M25" s="32">
        <v>1</v>
      </c>
      <c r="N25" s="32">
        <v>60</v>
      </c>
      <c r="O25" s="32">
        <v>28</v>
      </c>
      <c r="P25" s="31">
        <f t="shared" si="4"/>
        <v>11</v>
      </c>
      <c r="Q25" s="31">
        <f t="shared" si="4"/>
        <v>52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3">
        <v>0</v>
      </c>
      <c r="Y25" s="33">
        <v>2</v>
      </c>
      <c r="Z25" s="33">
        <v>0</v>
      </c>
      <c r="AA25" s="33">
        <v>2</v>
      </c>
      <c r="AB25" s="33">
        <v>11</v>
      </c>
      <c r="AC25" s="33">
        <v>48</v>
      </c>
    </row>
    <row r="26" spans="1:29" s="34" customFormat="1" ht="12">
      <c r="A26" s="30" t="s">
        <v>31</v>
      </c>
      <c r="B26" s="31">
        <v>209</v>
      </c>
      <c r="C26" s="31">
        <v>108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10</v>
      </c>
      <c r="J26" s="32">
        <v>31</v>
      </c>
      <c r="K26" s="32">
        <v>10</v>
      </c>
      <c r="L26" s="32">
        <v>0</v>
      </c>
      <c r="M26" s="32">
        <v>0</v>
      </c>
      <c r="N26" s="32">
        <v>178</v>
      </c>
      <c r="O26" s="32">
        <v>88</v>
      </c>
      <c r="P26" s="31">
        <f t="shared" si="4"/>
        <v>91</v>
      </c>
      <c r="Q26" s="31">
        <f t="shared" si="4"/>
        <v>187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3">
        <v>42</v>
      </c>
      <c r="Y26" s="33">
        <v>10</v>
      </c>
      <c r="Z26" s="33">
        <v>0</v>
      </c>
      <c r="AA26" s="33">
        <v>0</v>
      </c>
      <c r="AB26" s="33">
        <v>49</v>
      </c>
      <c r="AC26" s="33">
        <v>177</v>
      </c>
    </row>
    <row r="27" spans="1:29" s="34" customFormat="1" ht="12">
      <c r="A27" s="30" t="s">
        <v>32</v>
      </c>
      <c r="B27" s="31">
        <v>64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2">
        <v>9</v>
      </c>
      <c r="K27" s="32">
        <v>0</v>
      </c>
      <c r="L27" s="32">
        <v>0</v>
      </c>
      <c r="M27" s="32">
        <v>0</v>
      </c>
      <c r="N27" s="32">
        <v>55</v>
      </c>
      <c r="O27" s="32">
        <v>0</v>
      </c>
      <c r="P27" s="31">
        <f t="shared" si="4"/>
        <v>14</v>
      </c>
      <c r="Q27" s="31">
        <f t="shared" si="4"/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14</v>
      </c>
      <c r="AC27" s="33">
        <v>0</v>
      </c>
    </row>
    <row r="28" spans="1:29" s="34" customFormat="1" ht="12">
      <c r="A28" s="30" t="s">
        <v>33</v>
      </c>
      <c r="B28" s="31">
        <v>562</v>
      </c>
      <c r="C28" s="31">
        <v>17</v>
      </c>
      <c r="D28" s="31">
        <v>0</v>
      </c>
      <c r="E28" s="31">
        <v>0</v>
      </c>
      <c r="F28" s="31">
        <v>4</v>
      </c>
      <c r="G28" s="31">
        <v>0</v>
      </c>
      <c r="H28" s="31">
        <v>17</v>
      </c>
      <c r="I28" s="31">
        <v>0</v>
      </c>
      <c r="J28" s="32">
        <v>14</v>
      </c>
      <c r="K28" s="32">
        <v>2</v>
      </c>
      <c r="L28" s="32">
        <v>18</v>
      </c>
      <c r="M28" s="32">
        <v>3</v>
      </c>
      <c r="N28" s="32">
        <v>509</v>
      </c>
      <c r="O28" s="32">
        <v>12</v>
      </c>
      <c r="P28" s="31">
        <f t="shared" si="4"/>
        <v>254</v>
      </c>
      <c r="Q28" s="31">
        <f t="shared" si="4"/>
        <v>377</v>
      </c>
      <c r="R28" s="31">
        <v>0</v>
      </c>
      <c r="S28" s="31">
        <v>0</v>
      </c>
      <c r="T28" s="31">
        <v>0</v>
      </c>
      <c r="U28" s="31">
        <v>15</v>
      </c>
      <c r="V28" s="31">
        <v>30</v>
      </c>
      <c r="W28" s="31">
        <v>0</v>
      </c>
      <c r="X28" s="33">
        <v>1</v>
      </c>
      <c r="Y28" s="33">
        <v>21</v>
      </c>
      <c r="Z28" s="33">
        <v>51</v>
      </c>
      <c r="AA28" s="33">
        <v>198</v>
      </c>
      <c r="AB28" s="33">
        <v>172</v>
      </c>
      <c r="AC28" s="33">
        <v>143</v>
      </c>
    </row>
    <row r="29" spans="1:29" s="34" customFormat="1" ht="6" customHeight="1">
      <c r="A29" s="30"/>
      <c r="B29" s="31"/>
      <c r="C29" s="31"/>
      <c r="D29" s="31"/>
      <c r="E29" s="31"/>
      <c r="F29" s="31"/>
      <c r="G29" s="31"/>
      <c r="H29" s="31"/>
      <c r="I29" s="31"/>
      <c r="J29" s="32"/>
      <c r="K29" s="32"/>
      <c r="L29" s="32"/>
      <c r="M29" s="32"/>
      <c r="N29" s="32"/>
      <c r="O29" s="32"/>
      <c r="P29" s="31"/>
      <c r="Q29" s="31"/>
      <c r="R29" s="31"/>
      <c r="S29" s="31"/>
      <c r="T29" s="31"/>
      <c r="U29" s="31"/>
      <c r="V29" s="31"/>
      <c r="W29" s="31"/>
      <c r="X29" s="33"/>
      <c r="Y29" s="33"/>
      <c r="Z29" s="33"/>
      <c r="AA29" s="33"/>
      <c r="AB29" s="33"/>
      <c r="AC29" s="33"/>
    </row>
    <row r="30" spans="1:29" s="34" customFormat="1" ht="12">
      <c r="A30" s="30" t="s">
        <v>34</v>
      </c>
      <c r="B30" s="31">
        <v>186</v>
      </c>
      <c r="C30" s="31">
        <v>122</v>
      </c>
      <c r="D30" s="31">
        <v>3</v>
      </c>
      <c r="E30" s="31">
        <v>0</v>
      </c>
      <c r="F30" s="31">
        <v>39</v>
      </c>
      <c r="G30" s="31">
        <v>3</v>
      </c>
      <c r="H30" s="31">
        <v>0</v>
      </c>
      <c r="I30" s="31">
        <v>0</v>
      </c>
      <c r="J30" s="32">
        <v>12</v>
      </c>
      <c r="K30" s="32">
        <v>19</v>
      </c>
      <c r="L30" s="32">
        <v>1</v>
      </c>
      <c r="M30" s="32">
        <v>10</v>
      </c>
      <c r="N30" s="32">
        <v>131</v>
      </c>
      <c r="O30" s="32">
        <v>90</v>
      </c>
      <c r="P30" s="31">
        <f aca="true" t="shared" si="5" ref="P30:Q35">R30+T30+V30+X30+Z30+AB30</f>
        <v>46</v>
      </c>
      <c r="Q30" s="31">
        <f t="shared" si="5"/>
        <v>246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3">
        <v>3</v>
      </c>
      <c r="Y30" s="33">
        <v>3</v>
      </c>
      <c r="Z30" s="33">
        <v>0</v>
      </c>
      <c r="AA30" s="33">
        <v>0</v>
      </c>
      <c r="AB30" s="33">
        <v>43</v>
      </c>
      <c r="AC30" s="33">
        <v>243</v>
      </c>
    </row>
    <row r="31" spans="1:29" s="34" customFormat="1" ht="12">
      <c r="A31" s="30" t="s">
        <v>35</v>
      </c>
      <c r="B31" s="31">
        <v>187</v>
      </c>
      <c r="C31" s="31">
        <v>43</v>
      </c>
      <c r="D31" s="31">
        <v>0</v>
      </c>
      <c r="E31" s="31">
        <v>0</v>
      </c>
      <c r="F31" s="31">
        <v>62</v>
      </c>
      <c r="G31" s="31">
        <v>0</v>
      </c>
      <c r="H31" s="31">
        <v>0</v>
      </c>
      <c r="I31" s="31">
        <v>0</v>
      </c>
      <c r="J31" s="32">
        <v>1</v>
      </c>
      <c r="K31" s="32">
        <v>5</v>
      </c>
      <c r="L31" s="32">
        <v>0</v>
      </c>
      <c r="M31" s="32">
        <v>0</v>
      </c>
      <c r="N31" s="32">
        <v>124</v>
      </c>
      <c r="O31" s="32">
        <v>38</v>
      </c>
      <c r="P31" s="31">
        <f t="shared" si="5"/>
        <v>9</v>
      </c>
      <c r="Q31" s="31">
        <f t="shared" si="5"/>
        <v>41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5</v>
      </c>
      <c r="X31" s="33">
        <v>9</v>
      </c>
      <c r="Y31" s="33">
        <v>0</v>
      </c>
      <c r="Z31" s="33">
        <v>0</v>
      </c>
      <c r="AA31" s="33">
        <v>0</v>
      </c>
      <c r="AB31" s="33">
        <v>0</v>
      </c>
      <c r="AC31" s="33">
        <v>36</v>
      </c>
    </row>
    <row r="32" spans="1:29" s="34" customFormat="1" ht="12">
      <c r="A32" s="30" t="s">
        <v>36</v>
      </c>
      <c r="B32" s="31">
        <v>353</v>
      </c>
      <c r="C32" s="31">
        <v>210</v>
      </c>
      <c r="D32" s="31">
        <v>30</v>
      </c>
      <c r="E32" s="31">
        <v>10</v>
      </c>
      <c r="F32" s="31">
        <v>12</v>
      </c>
      <c r="G32" s="31">
        <v>2</v>
      </c>
      <c r="H32" s="31">
        <v>45</v>
      </c>
      <c r="I32" s="31">
        <v>51</v>
      </c>
      <c r="J32" s="32">
        <v>2</v>
      </c>
      <c r="K32" s="32">
        <v>31</v>
      </c>
      <c r="L32" s="32">
        <v>2</v>
      </c>
      <c r="M32" s="32">
        <v>5</v>
      </c>
      <c r="N32" s="32">
        <v>262</v>
      </c>
      <c r="O32" s="32">
        <v>111</v>
      </c>
      <c r="P32" s="31">
        <f t="shared" si="5"/>
        <v>169</v>
      </c>
      <c r="Q32" s="31">
        <f t="shared" si="5"/>
        <v>123</v>
      </c>
      <c r="R32" s="31">
        <v>0</v>
      </c>
      <c r="S32" s="31">
        <v>0</v>
      </c>
      <c r="T32" s="31">
        <v>10</v>
      </c>
      <c r="U32" s="31">
        <v>11</v>
      </c>
      <c r="V32" s="31">
        <v>60</v>
      </c>
      <c r="W32" s="31">
        <v>0</v>
      </c>
      <c r="X32" s="33">
        <v>2</v>
      </c>
      <c r="Y32" s="33">
        <v>18</v>
      </c>
      <c r="Z32" s="33">
        <v>3</v>
      </c>
      <c r="AA32" s="33">
        <v>5</v>
      </c>
      <c r="AB32" s="33">
        <v>94</v>
      </c>
      <c r="AC32" s="33">
        <v>89</v>
      </c>
    </row>
    <row r="33" spans="1:29" s="34" customFormat="1" ht="12">
      <c r="A33" s="30" t="s">
        <v>37</v>
      </c>
      <c r="B33" s="31">
        <v>351</v>
      </c>
      <c r="C33" s="31">
        <v>103</v>
      </c>
      <c r="D33" s="31">
        <v>0</v>
      </c>
      <c r="E33" s="31">
        <v>0</v>
      </c>
      <c r="F33" s="31">
        <v>0</v>
      </c>
      <c r="G33" s="31">
        <v>0</v>
      </c>
      <c r="H33" s="31">
        <v>2</v>
      </c>
      <c r="I33" s="31">
        <v>0</v>
      </c>
      <c r="J33" s="32">
        <v>7</v>
      </c>
      <c r="K33" s="32">
        <v>14</v>
      </c>
      <c r="L33" s="32">
        <v>16</v>
      </c>
      <c r="M33" s="32">
        <v>5</v>
      </c>
      <c r="N33" s="32">
        <v>326</v>
      </c>
      <c r="O33" s="32">
        <v>84</v>
      </c>
      <c r="P33" s="31">
        <f t="shared" si="5"/>
        <v>2</v>
      </c>
      <c r="Q33" s="31">
        <f t="shared" si="5"/>
        <v>147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3">
        <v>0</v>
      </c>
      <c r="Y33" s="33">
        <v>10</v>
      </c>
      <c r="Z33" s="33">
        <v>0</v>
      </c>
      <c r="AA33" s="33">
        <v>7</v>
      </c>
      <c r="AB33" s="33">
        <v>2</v>
      </c>
      <c r="AC33" s="33">
        <v>130</v>
      </c>
    </row>
    <row r="34" spans="1:29" s="34" customFormat="1" ht="12">
      <c r="A34" s="30" t="s">
        <v>38</v>
      </c>
      <c r="B34" s="31">
        <v>1599</v>
      </c>
      <c r="C34" s="31">
        <v>212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2">
        <v>34</v>
      </c>
      <c r="K34" s="32">
        <v>0</v>
      </c>
      <c r="L34" s="32">
        <v>149</v>
      </c>
      <c r="M34" s="32">
        <v>0</v>
      </c>
      <c r="N34" s="32">
        <v>1416</v>
      </c>
      <c r="O34" s="32">
        <v>212</v>
      </c>
      <c r="P34" s="31">
        <f t="shared" si="5"/>
        <v>52</v>
      </c>
      <c r="Q34" s="31">
        <f t="shared" si="5"/>
        <v>2458</v>
      </c>
      <c r="R34" s="31">
        <v>0</v>
      </c>
      <c r="S34" s="31">
        <v>0</v>
      </c>
      <c r="T34" s="31">
        <v>0</v>
      </c>
      <c r="U34" s="31">
        <v>3</v>
      </c>
      <c r="V34" s="31">
        <v>0</v>
      </c>
      <c r="W34" s="31">
        <v>119</v>
      </c>
      <c r="X34" s="33">
        <v>0</v>
      </c>
      <c r="Y34" s="33">
        <v>170</v>
      </c>
      <c r="Z34" s="33">
        <v>33</v>
      </c>
      <c r="AA34" s="33">
        <v>198</v>
      </c>
      <c r="AB34" s="33">
        <v>19</v>
      </c>
      <c r="AC34" s="33">
        <v>1968</v>
      </c>
    </row>
    <row r="35" spans="1:29" s="34" customFormat="1" ht="12">
      <c r="A35" s="30" t="s">
        <v>39</v>
      </c>
      <c r="B35" s="31">
        <v>138</v>
      </c>
      <c r="C35" s="31">
        <v>1</v>
      </c>
      <c r="D35" s="31">
        <v>0</v>
      </c>
      <c r="E35" s="31">
        <v>0</v>
      </c>
      <c r="F35" s="31">
        <v>11</v>
      </c>
      <c r="G35" s="31">
        <v>0</v>
      </c>
      <c r="H35" s="31">
        <v>0</v>
      </c>
      <c r="I35" s="31">
        <v>0</v>
      </c>
      <c r="J35" s="32">
        <v>15</v>
      </c>
      <c r="K35" s="32">
        <v>0</v>
      </c>
      <c r="L35" s="32">
        <v>0</v>
      </c>
      <c r="M35" s="32">
        <v>0</v>
      </c>
      <c r="N35" s="32">
        <v>112</v>
      </c>
      <c r="O35" s="32">
        <v>1</v>
      </c>
      <c r="P35" s="31">
        <f t="shared" si="5"/>
        <v>137</v>
      </c>
      <c r="Q35" s="31">
        <f t="shared" si="5"/>
        <v>291</v>
      </c>
      <c r="R35" s="31">
        <v>10</v>
      </c>
      <c r="S35" s="31">
        <v>10</v>
      </c>
      <c r="T35" s="31">
        <v>0</v>
      </c>
      <c r="U35" s="31">
        <v>0</v>
      </c>
      <c r="V35" s="31">
        <v>0</v>
      </c>
      <c r="W35" s="31">
        <v>0</v>
      </c>
      <c r="X35" s="33">
        <v>0</v>
      </c>
      <c r="Y35" s="33">
        <v>25</v>
      </c>
      <c r="Z35" s="33">
        <v>0</v>
      </c>
      <c r="AA35" s="33">
        <v>0</v>
      </c>
      <c r="AB35" s="33">
        <v>127</v>
      </c>
      <c r="AC35" s="33">
        <v>256</v>
      </c>
    </row>
    <row r="36" spans="1:29" ht="6" customHeight="1">
      <c r="A36" s="35"/>
      <c r="B36" s="36"/>
      <c r="C36" s="36"/>
      <c r="D36" s="36"/>
      <c r="E36" s="36"/>
      <c r="F36" s="36"/>
      <c r="G36" s="36"/>
      <c r="H36" s="36"/>
      <c r="I36" s="36"/>
      <c r="J36" s="37"/>
      <c r="K36" s="37"/>
      <c r="L36" s="37"/>
      <c r="M36" s="37"/>
      <c r="N36" s="37"/>
      <c r="O36" s="37"/>
      <c r="P36" s="36"/>
      <c r="Q36" s="36"/>
      <c r="R36" s="36"/>
      <c r="S36" s="36"/>
      <c r="T36" s="36"/>
      <c r="U36" s="36"/>
      <c r="V36" s="36"/>
      <c r="W36" s="36"/>
      <c r="X36" s="37"/>
      <c r="Y36" s="37"/>
      <c r="Z36" s="37"/>
      <c r="AA36" s="37"/>
      <c r="AB36" s="37"/>
      <c r="AC36" s="37"/>
    </row>
    <row r="37" spans="1:9" ht="12">
      <c r="A37" s="3" t="s">
        <v>40</v>
      </c>
      <c r="B37" s="38"/>
      <c r="C37" s="38"/>
      <c r="D37" s="38"/>
      <c r="E37" s="38"/>
      <c r="F37" s="38"/>
      <c r="G37" s="38"/>
      <c r="H37" s="38"/>
      <c r="I37" s="38"/>
    </row>
  </sheetData>
  <sheetProtection/>
  <mergeCells count="40">
    <mergeCell ref="V5:V6"/>
    <mergeCell ref="W5:W6"/>
    <mergeCell ref="X5:Y5"/>
    <mergeCell ref="Z5:AA5"/>
    <mergeCell ref="AB5:AB6"/>
    <mergeCell ref="AC5:AC6"/>
    <mergeCell ref="P5:P6"/>
    <mergeCell ref="Q5:Q6"/>
    <mergeCell ref="R5:R6"/>
    <mergeCell ref="S5:S6"/>
    <mergeCell ref="T5:T6"/>
    <mergeCell ref="U5:U6"/>
    <mergeCell ref="H5:H6"/>
    <mergeCell ref="I5:I6"/>
    <mergeCell ref="J5:K5"/>
    <mergeCell ref="L5:M5"/>
    <mergeCell ref="N5:N6"/>
    <mergeCell ref="O5:O6"/>
    <mergeCell ref="B5:B6"/>
    <mergeCell ref="C5:C6"/>
    <mergeCell ref="D5:D6"/>
    <mergeCell ref="E5:E6"/>
    <mergeCell ref="F5:F6"/>
    <mergeCell ref="G5:G6"/>
    <mergeCell ref="P4:Q4"/>
    <mergeCell ref="R4:S4"/>
    <mergeCell ref="T4:U4"/>
    <mergeCell ref="V4:W4"/>
    <mergeCell ref="X4:AA4"/>
    <mergeCell ref="AB4:AC4"/>
    <mergeCell ref="F1:W1"/>
    <mergeCell ref="A3:A6"/>
    <mergeCell ref="B3:O3"/>
    <mergeCell ref="P3:AC3"/>
    <mergeCell ref="B4:C4"/>
    <mergeCell ref="D4:E4"/>
    <mergeCell ref="F4:G4"/>
    <mergeCell ref="H4:I4"/>
    <mergeCell ref="J4:M4"/>
    <mergeCell ref="N4:O4"/>
  </mergeCells>
  <printOptions/>
  <pageMargins left="0.787" right="0.787" top="0.984" bottom="0.984" header="0.512" footer="0.512"/>
  <pageSetup orientation="portrait" paperSize="9" scale="76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2009-07-22T01:39:09Z</dcterms:created>
  <dcterms:modified xsi:type="dcterms:W3CDTF">2009-07-22T01:39:13Z</dcterms:modified>
  <cp:category/>
  <cp:version/>
  <cp:contentType/>
  <cp:contentStatus/>
</cp:coreProperties>
</file>