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2" sheetId="1" r:id="rId1"/>
  </sheets>
  <externalReferences>
    <externalReference r:id="rId4"/>
  </externalReferences>
  <definedNames>
    <definedName name="_5６農家人口" localSheetId="0">'222'!$A$1:$M$33</definedName>
    <definedName name="_Regression_Int" localSheetId="0" hidden="1">1</definedName>
    <definedName name="_xlnm.Print_Area" localSheetId="0">'222'!$A$1:$M$33</definedName>
    <definedName name="Print_Area_MI" localSheetId="0">'222'!$A$2:$P$31</definedName>
  </definedNames>
  <calcPr fullCalcOnLoad="1"/>
</workbook>
</file>

<file path=xl/sharedStrings.xml><?xml version="1.0" encoding="utf-8"?>
<sst xmlns="http://schemas.openxmlformats.org/spreadsheetml/2006/main" count="41" uniqueCount="41">
  <si>
    <t>　222．死因別死亡数</t>
  </si>
  <si>
    <t>(単位  人)</t>
  </si>
  <si>
    <t>年次および市郡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</si>
  <si>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</si>
  <si>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</si>
  <si>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</si>
  <si>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</si>
  <si>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</si>
  <si>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</si>
  <si>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</si>
  <si>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気管支炎</t>
  </si>
  <si>
    <t>結核</t>
  </si>
  <si>
    <t>高血圧性疾患</t>
  </si>
  <si>
    <t>自殺</t>
  </si>
  <si>
    <t>その他</t>
  </si>
  <si>
    <t>平成7年</t>
  </si>
  <si>
    <t>　　  8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</si>
  <si>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</si>
  <si>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</si>
  <si>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</si>
  <si>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</si>
  <si>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</si>
  <si>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</si>
  <si>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</si>
  <si>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</si>
  <si>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</si>
  <si>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</si>
  <si>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</si>
  <si>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</si>
  <si>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</si>
  <si>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</si>
  <si>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</si>
  <si>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</si>
  <si>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</si>
  <si>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</si>
  <si>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</si>
  <si>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</si>
  <si>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</si>
  <si>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</si>
  <si>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</si>
  <si>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資料：県福祉保健課（人口動態統計）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</si>
</sst>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6" fillId="0" borderId="2" xfId="0" applyNumberFormat="1" applyFont="1" applyBorder="1" applyAlignment="1" applyProtection="1">
      <alignment horizontal="distributed" vertical="center" wrapText="1"/>
      <protection/>
    </xf>
    <xf numFmtId="176" fontId="6" fillId="0" borderId="3" xfId="0" applyNumberFormat="1" applyFont="1" applyBorder="1" applyAlignment="1" applyProtection="1">
      <alignment horizontal="distributed" vertical="center"/>
      <protection/>
    </xf>
    <xf numFmtId="176" fontId="6" fillId="0" borderId="4" xfId="0" applyNumberFormat="1" applyFont="1" applyBorder="1" applyAlignment="1" applyProtection="1">
      <alignment horizontal="distributed" vertical="center"/>
      <protection/>
    </xf>
    <xf numFmtId="176" fontId="6" fillId="0" borderId="4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/>
    </xf>
    <xf numFmtId="176" fontId="7" fillId="0" borderId="0" xfId="0" applyNumberFormat="1" applyFont="1" applyBorder="1" applyAlignment="1" applyProtection="1" quotePrefix="1">
      <alignment horizontal="left"/>
      <protection/>
    </xf>
    <xf numFmtId="41" fontId="7" fillId="0" borderId="5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9&#20445;&#20581;&#34907;&#29983;219-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9"/>
      <sheetName val="220"/>
      <sheetName val="221"/>
      <sheetName val="222"/>
      <sheetName val="223"/>
      <sheetName val="224"/>
      <sheetName val="225"/>
      <sheetName val="226"/>
      <sheetName val="227A"/>
      <sheetName val="227B"/>
      <sheetName val="227C"/>
      <sheetName val="227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8"/>
  <sheetViews>
    <sheetView showGridLines="0" tabSelected="1" workbookViewId="0" topLeftCell="A18">
      <selection activeCell="A33" sqref="A33"/>
    </sheetView>
  </sheetViews>
  <sheetFormatPr defaultColWidth="13.5" defaultRowHeight="12" customHeight="1"/>
  <cols>
    <col min="1" max="1" width="7.58203125" style="3" customWidth="1"/>
    <col min="2" max="2" width="6.16015625" style="3" customWidth="1"/>
    <col min="3" max="13" width="5.66015625" style="3" customWidth="1"/>
    <col min="14" max="16" width="8.66015625" style="3" customWidth="1"/>
    <col min="17" max="16384" width="13.5" style="3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4.2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P3" s="8"/>
      <c r="Q3" s="8"/>
      <c r="R3" s="8"/>
    </row>
    <row r="4" spans="1:14" ht="33.75" customHeight="1" thickTop="1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2" t="s">
        <v>8</v>
      </c>
      <c r="H4" s="13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4" t="s">
        <v>14</v>
      </c>
      <c r="N4" s="15"/>
    </row>
    <row r="5" spans="1:13" ht="15" customHeight="1">
      <c r="A5" s="16" t="s">
        <v>15</v>
      </c>
      <c r="B5" s="17">
        <v>10937</v>
      </c>
      <c r="C5" s="18">
        <v>1761</v>
      </c>
      <c r="D5" s="18">
        <v>2905</v>
      </c>
      <c r="E5" s="18">
        <v>1748</v>
      </c>
      <c r="F5" s="19">
        <v>216</v>
      </c>
      <c r="G5" s="20">
        <v>390</v>
      </c>
      <c r="H5" s="21">
        <v>968</v>
      </c>
      <c r="I5" s="22">
        <v>30</v>
      </c>
      <c r="J5" s="20">
        <v>36</v>
      </c>
      <c r="K5" s="20">
        <v>140</v>
      </c>
      <c r="L5" s="20">
        <v>214</v>
      </c>
      <c r="M5" s="20">
        <v>2529</v>
      </c>
    </row>
    <row r="6" spans="1:13" ht="15" customHeight="1">
      <c r="A6" s="23"/>
      <c r="B6" s="24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</row>
    <row r="7" spans="1:13" s="28" customFormat="1" ht="15" customHeight="1">
      <c r="A7" s="25" t="s">
        <v>16</v>
      </c>
      <c r="B7" s="26">
        <f aca="true" t="shared" si="0" ref="B7:M7">SUM(B9:B31)</f>
        <v>10583</v>
      </c>
      <c r="C7" s="27">
        <f t="shared" si="0"/>
        <v>1669</v>
      </c>
      <c r="D7" s="27">
        <f t="shared" si="0"/>
        <v>3063</v>
      </c>
      <c r="E7" s="27">
        <f t="shared" si="0"/>
        <v>1652</v>
      </c>
      <c r="F7" s="27">
        <f t="shared" si="0"/>
        <v>220</v>
      </c>
      <c r="G7" s="27">
        <f t="shared" si="0"/>
        <v>452</v>
      </c>
      <c r="H7" s="27">
        <f t="shared" si="0"/>
        <v>874</v>
      </c>
      <c r="I7" s="27">
        <f t="shared" si="0"/>
        <v>13</v>
      </c>
      <c r="J7" s="27">
        <f t="shared" si="0"/>
        <v>34</v>
      </c>
      <c r="K7" s="27">
        <f t="shared" si="0"/>
        <v>133</v>
      </c>
      <c r="L7" s="27">
        <f t="shared" si="0"/>
        <v>213</v>
      </c>
      <c r="M7" s="27">
        <f t="shared" si="0"/>
        <v>2260</v>
      </c>
    </row>
    <row r="8" spans="1:13" s="28" customFormat="1" ht="15" customHeight="1">
      <c r="A8" s="25"/>
      <c r="B8" s="26"/>
      <c r="C8" s="27"/>
      <c r="D8" s="27"/>
      <c r="E8" s="27"/>
      <c r="F8" s="29"/>
      <c r="G8" s="30"/>
      <c r="H8" s="30"/>
      <c r="I8" s="30"/>
      <c r="J8" s="30"/>
      <c r="K8" s="30"/>
      <c r="L8" s="30"/>
      <c r="M8" s="30"/>
    </row>
    <row r="9" spans="1:13" ht="15" customHeight="1">
      <c r="A9" s="16" t="s">
        <v>17</v>
      </c>
      <c r="B9" s="17">
        <v>2402</v>
      </c>
      <c r="C9" s="18">
        <v>318</v>
      </c>
      <c r="D9" s="18">
        <v>744</v>
      </c>
      <c r="E9" s="18">
        <v>362</v>
      </c>
      <c r="F9" s="19">
        <v>34</v>
      </c>
      <c r="G9" s="20">
        <v>106</v>
      </c>
      <c r="H9" s="20">
        <v>220</v>
      </c>
      <c r="I9" s="20">
        <v>4</v>
      </c>
      <c r="J9" s="20">
        <v>4</v>
      </c>
      <c r="K9" s="20">
        <v>23</v>
      </c>
      <c r="L9" s="20">
        <v>72</v>
      </c>
      <c r="M9" s="20">
        <f aca="true" t="shared" si="1" ref="M9:M31">+B9-SUM(C9:L9)</f>
        <v>515</v>
      </c>
    </row>
    <row r="10" spans="1:13" ht="15" customHeight="1">
      <c r="A10" s="16" t="s">
        <v>18</v>
      </c>
      <c r="B10" s="17">
        <v>1213</v>
      </c>
      <c r="C10" s="18">
        <v>170</v>
      </c>
      <c r="D10" s="18">
        <v>339</v>
      </c>
      <c r="E10" s="18">
        <v>217</v>
      </c>
      <c r="F10" s="19">
        <v>26</v>
      </c>
      <c r="G10" s="20">
        <v>47</v>
      </c>
      <c r="H10" s="20">
        <v>106</v>
      </c>
      <c r="I10" s="20">
        <v>1</v>
      </c>
      <c r="J10" s="20">
        <v>7</v>
      </c>
      <c r="K10" s="20">
        <v>19</v>
      </c>
      <c r="L10" s="20">
        <v>22</v>
      </c>
      <c r="M10" s="20">
        <f t="shared" si="1"/>
        <v>259</v>
      </c>
    </row>
    <row r="11" spans="1:13" ht="15" customHeight="1">
      <c r="A11" s="16" t="s">
        <v>19</v>
      </c>
      <c r="B11" s="17">
        <v>595</v>
      </c>
      <c r="C11" s="18">
        <v>84</v>
      </c>
      <c r="D11" s="18">
        <v>189</v>
      </c>
      <c r="E11" s="18">
        <v>92</v>
      </c>
      <c r="F11" s="19">
        <v>12</v>
      </c>
      <c r="G11" s="20">
        <v>20</v>
      </c>
      <c r="H11" s="20">
        <v>45</v>
      </c>
      <c r="I11" s="20">
        <v>1</v>
      </c>
      <c r="J11" s="20">
        <v>4</v>
      </c>
      <c r="K11" s="20">
        <v>5</v>
      </c>
      <c r="L11" s="20">
        <v>13</v>
      </c>
      <c r="M11" s="20">
        <f t="shared" si="1"/>
        <v>130</v>
      </c>
    </row>
    <row r="12" spans="1:13" ht="15" customHeight="1">
      <c r="A12" s="16" t="s">
        <v>20</v>
      </c>
      <c r="B12" s="17">
        <v>566</v>
      </c>
      <c r="C12" s="18">
        <v>76</v>
      </c>
      <c r="D12" s="18">
        <v>174</v>
      </c>
      <c r="E12" s="18">
        <v>77</v>
      </c>
      <c r="F12" s="19">
        <v>13</v>
      </c>
      <c r="G12" s="20">
        <v>23</v>
      </c>
      <c r="H12" s="20">
        <v>60</v>
      </c>
      <c r="I12" s="20">
        <v>1</v>
      </c>
      <c r="J12" s="20">
        <v>1</v>
      </c>
      <c r="K12" s="20">
        <v>16</v>
      </c>
      <c r="L12" s="20">
        <v>13</v>
      </c>
      <c r="M12" s="20">
        <f t="shared" si="1"/>
        <v>112</v>
      </c>
    </row>
    <row r="13" spans="1:13" ht="15" customHeight="1">
      <c r="A13" s="16" t="s">
        <v>21</v>
      </c>
      <c r="B13" s="17">
        <v>428</v>
      </c>
      <c r="C13" s="18">
        <v>76</v>
      </c>
      <c r="D13" s="18">
        <v>134</v>
      </c>
      <c r="E13" s="18">
        <v>66</v>
      </c>
      <c r="F13" s="19">
        <v>4</v>
      </c>
      <c r="G13" s="20">
        <v>16</v>
      </c>
      <c r="H13" s="20">
        <v>31</v>
      </c>
      <c r="I13" s="20">
        <v>0</v>
      </c>
      <c r="J13" s="20">
        <v>1</v>
      </c>
      <c r="K13" s="20">
        <v>4</v>
      </c>
      <c r="L13" s="20">
        <v>9</v>
      </c>
      <c r="M13" s="20">
        <f t="shared" si="1"/>
        <v>87</v>
      </c>
    </row>
    <row r="14" spans="1:13" ht="15" customHeight="1">
      <c r="A14" s="16" t="s">
        <v>22</v>
      </c>
      <c r="B14" s="17">
        <v>341</v>
      </c>
      <c r="C14" s="18">
        <v>61</v>
      </c>
      <c r="D14" s="18">
        <v>97</v>
      </c>
      <c r="E14" s="18">
        <v>41</v>
      </c>
      <c r="F14" s="19">
        <v>17</v>
      </c>
      <c r="G14" s="20">
        <v>18</v>
      </c>
      <c r="H14" s="20">
        <v>24</v>
      </c>
      <c r="I14" s="20">
        <v>1</v>
      </c>
      <c r="J14" s="20">
        <v>2</v>
      </c>
      <c r="K14" s="20">
        <v>7</v>
      </c>
      <c r="L14" s="20">
        <v>3</v>
      </c>
      <c r="M14" s="20">
        <f t="shared" si="1"/>
        <v>70</v>
      </c>
    </row>
    <row r="15" spans="1:13" ht="15" customHeight="1">
      <c r="A15" s="16" t="s">
        <v>23</v>
      </c>
      <c r="B15" s="17">
        <v>234</v>
      </c>
      <c r="C15" s="18">
        <v>28</v>
      </c>
      <c r="D15" s="18">
        <v>70</v>
      </c>
      <c r="E15" s="18">
        <v>32</v>
      </c>
      <c r="F15" s="19">
        <v>3</v>
      </c>
      <c r="G15" s="20">
        <v>15</v>
      </c>
      <c r="H15" s="20">
        <v>25</v>
      </c>
      <c r="I15" s="20">
        <v>1</v>
      </c>
      <c r="J15" s="20">
        <v>0</v>
      </c>
      <c r="K15" s="20">
        <v>0</v>
      </c>
      <c r="L15" s="20">
        <v>5</v>
      </c>
      <c r="M15" s="20">
        <f t="shared" si="1"/>
        <v>55</v>
      </c>
    </row>
    <row r="16" spans="1:13" ht="15" customHeight="1">
      <c r="A16" s="16" t="s">
        <v>24</v>
      </c>
      <c r="B16" s="17">
        <v>195</v>
      </c>
      <c r="C16" s="18">
        <v>37</v>
      </c>
      <c r="D16" s="18">
        <v>55</v>
      </c>
      <c r="E16" s="18">
        <v>34</v>
      </c>
      <c r="F16" s="19">
        <v>6</v>
      </c>
      <c r="G16" s="20">
        <v>3</v>
      </c>
      <c r="H16" s="20">
        <v>19</v>
      </c>
      <c r="I16" s="20">
        <v>0</v>
      </c>
      <c r="J16" s="20">
        <v>1</v>
      </c>
      <c r="K16" s="20">
        <v>1</v>
      </c>
      <c r="L16" s="20">
        <v>4</v>
      </c>
      <c r="M16" s="20">
        <f t="shared" si="1"/>
        <v>35</v>
      </c>
    </row>
    <row r="17" spans="1:13" ht="15" customHeight="1">
      <c r="A17" s="16" t="s">
        <v>25</v>
      </c>
      <c r="B17" s="17">
        <v>183</v>
      </c>
      <c r="C17" s="18">
        <v>38</v>
      </c>
      <c r="D17" s="18">
        <v>37</v>
      </c>
      <c r="E17" s="18">
        <v>36</v>
      </c>
      <c r="F17" s="19">
        <v>3</v>
      </c>
      <c r="G17" s="20">
        <v>10</v>
      </c>
      <c r="H17" s="20">
        <v>25</v>
      </c>
      <c r="I17" s="20">
        <v>1</v>
      </c>
      <c r="J17" s="20">
        <v>1</v>
      </c>
      <c r="K17" s="20">
        <v>3</v>
      </c>
      <c r="L17" s="20">
        <v>1</v>
      </c>
      <c r="M17" s="20">
        <f t="shared" si="1"/>
        <v>28</v>
      </c>
    </row>
    <row r="18" spans="1:13" ht="15" customHeight="1">
      <c r="A18" s="16" t="s">
        <v>26</v>
      </c>
      <c r="B18" s="17">
        <v>252</v>
      </c>
      <c r="C18" s="18">
        <v>42</v>
      </c>
      <c r="D18" s="18">
        <v>60</v>
      </c>
      <c r="E18" s="18">
        <v>43</v>
      </c>
      <c r="F18" s="19">
        <v>6</v>
      </c>
      <c r="G18" s="20">
        <v>13</v>
      </c>
      <c r="H18" s="20">
        <v>26</v>
      </c>
      <c r="I18" s="20">
        <v>0</v>
      </c>
      <c r="J18" s="20">
        <v>0</v>
      </c>
      <c r="K18" s="20">
        <v>5</v>
      </c>
      <c r="L18" s="20">
        <v>5</v>
      </c>
      <c r="M18" s="20">
        <f t="shared" si="1"/>
        <v>52</v>
      </c>
    </row>
    <row r="19" spans="1:13" ht="15" customHeight="1">
      <c r="A19" s="16" t="s">
        <v>27</v>
      </c>
      <c r="B19" s="17">
        <v>527</v>
      </c>
      <c r="C19" s="18">
        <v>79</v>
      </c>
      <c r="D19" s="18">
        <v>161</v>
      </c>
      <c r="E19" s="18">
        <v>83</v>
      </c>
      <c r="F19" s="19">
        <v>7</v>
      </c>
      <c r="G19" s="19">
        <v>30</v>
      </c>
      <c r="H19" s="19">
        <v>36</v>
      </c>
      <c r="I19" s="19">
        <v>0</v>
      </c>
      <c r="J19" s="19">
        <v>0</v>
      </c>
      <c r="K19" s="19">
        <v>5</v>
      </c>
      <c r="L19" s="19">
        <v>10</v>
      </c>
      <c r="M19" s="20">
        <f t="shared" si="1"/>
        <v>116</v>
      </c>
    </row>
    <row r="20" spans="1:13" ht="15" customHeight="1">
      <c r="A20" s="31" t="s">
        <v>28</v>
      </c>
      <c r="B20" s="17">
        <v>156</v>
      </c>
      <c r="C20" s="18">
        <v>34</v>
      </c>
      <c r="D20" s="18">
        <v>36</v>
      </c>
      <c r="E20" s="18">
        <v>27</v>
      </c>
      <c r="F20" s="19">
        <v>3</v>
      </c>
      <c r="G20" s="19">
        <v>9</v>
      </c>
      <c r="H20" s="19">
        <v>6</v>
      </c>
      <c r="I20" s="19">
        <v>0</v>
      </c>
      <c r="J20" s="19">
        <v>2</v>
      </c>
      <c r="K20" s="19">
        <v>4</v>
      </c>
      <c r="L20" s="19">
        <v>2</v>
      </c>
      <c r="M20" s="20">
        <f t="shared" si="1"/>
        <v>33</v>
      </c>
    </row>
    <row r="21" spans="1:13" ht="15" customHeight="1">
      <c r="A21" s="31" t="s">
        <v>29</v>
      </c>
      <c r="B21" s="17">
        <v>486</v>
      </c>
      <c r="C21" s="18">
        <v>89</v>
      </c>
      <c r="D21" s="18">
        <v>146</v>
      </c>
      <c r="E21" s="18">
        <v>74</v>
      </c>
      <c r="F21" s="19">
        <v>11</v>
      </c>
      <c r="G21" s="19">
        <v>24</v>
      </c>
      <c r="H21" s="19">
        <v>31</v>
      </c>
      <c r="I21" s="19">
        <v>1</v>
      </c>
      <c r="J21" s="19">
        <v>2</v>
      </c>
      <c r="K21" s="19">
        <v>6</v>
      </c>
      <c r="L21" s="19">
        <v>3</v>
      </c>
      <c r="M21" s="20">
        <f t="shared" si="1"/>
        <v>99</v>
      </c>
    </row>
    <row r="22" spans="1:13" ht="15" customHeight="1">
      <c r="A22" s="31" t="s">
        <v>30</v>
      </c>
      <c r="B22" s="17">
        <v>326</v>
      </c>
      <c r="C22" s="18">
        <v>65</v>
      </c>
      <c r="D22" s="18">
        <v>98</v>
      </c>
      <c r="E22" s="18">
        <v>49</v>
      </c>
      <c r="F22" s="19">
        <v>5</v>
      </c>
      <c r="G22" s="19">
        <v>19</v>
      </c>
      <c r="H22" s="19">
        <v>16</v>
      </c>
      <c r="I22" s="19">
        <v>0</v>
      </c>
      <c r="J22" s="19">
        <v>0</v>
      </c>
      <c r="K22" s="19">
        <v>2</v>
      </c>
      <c r="L22" s="19">
        <v>4</v>
      </c>
      <c r="M22" s="20">
        <f t="shared" si="1"/>
        <v>68</v>
      </c>
    </row>
    <row r="23" spans="1:13" ht="15" customHeight="1">
      <c r="A23" s="31" t="s">
        <v>31</v>
      </c>
      <c r="B23" s="17">
        <v>361</v>
      </c>
      <c r="C23" s="18">
        <v>54</v>
      </c>
      <c r="D23" s="18">
        <v>111</v>
      </c>
      <c r="E23" s="18">
        <v>60</v>
      </c>
      <c r="F23" s="19">
        <v>4</v>
      </c>
      <c r="G23" s="19">
        <v>14</v>
      </c>
      <c r="H23" s="19">
        <v>28</v>
      </c>
      <c r="I23" s="19">
        <v>0</v>
      </c>
      <c r="J23" s="19">
        <v>1</v>
      </c>
      <c r="K23" s="19">
        <v>6</v>
      </c>
      <c r="L23" s="19">
        <v>2</v>
      </c>
      <c r="M23" s="20">
        <f t="shared" si="1"/>
        <v>81</v>
      </c>
    </row>
    <row r="24" spans="1:13" ht="15" customHeight="1">
      <c r="A24" s="31" t="s">
        <v>32</v>
      </c>
      <c r="B24" s="17">
        <v>158</v>
      </c>
      <c r="C24" s="18">
        <v>21</v>
      </c>
      <c r="D24" s="18">
        <v>55</v>
      </c>
      <c r="E24" s="18">
        <v>31</v>
      </c>
      <c r="F24" s="19">
        <v>1</v>
      </c>
      <c r="G24" s="19">
        <v>3</v>
      </c>
      <c r="H24" s="19">
        <v>11</v>
      </c>
      <c r="I24" s="19">
        <v>0</v>
      </c>
      <c r="J24" s="19">
        <v>1</v>
      </c>
      <c r="K24" s="19">
        <v>3</v>
      </c>
      <c r="L24" s="19">
        <v>1</v>
      </c>
      <c r="M24" s="20">
        <f t="shared" si="1"/>
        <v>31</v>
      </c>
    </row>
    <row r="25" spans="1:13" ht="15" customHeight="1">
      <c r="A25" s="31" t="s">
        <v>33</v>
      </c>
      <c r="B25" s="17">
        <v>437</v>
      </c>
      <c r="C25" s="18">
        <v>88</v>
      </c>
      <c r="D25" s="18">
        <v>102</v>
      </c>
      <c r="E25" s="18">
        <v>60</v>
      </c>
      <c r="F25" s="19">
        <v>6</v>
      </c>
      <c r="G25" s="19">
        <v>12</v>
      </c>
      <c r="H25" s="19">
        <v>39</v>
      </c>
      <c r="I25" s="19">
        <v>0</v>
      </c>
      <c r="J25" s="19">
        <v>0</v>
      </c>
      <c r="K25" s="19">
        <v>7</v>
      </c>
      <c r="L25" s="19">
        <v>4</v>
      </c>
      <c r="M25" s="20">
        <f t="shared" si="1"/>
        <v>119</v>
      </c>
    </row>
    <row r="26" spans="1:13" ht="15" customHeight="1">
      <c r="A26" s="31" t="s">
        <v>34</v>
      </c>
      <c r="B26" s="17">
        <v>646</v>
      </c>
      <c r="C26" s="18">
        <v>96</v>
      </c>
      <c r="D26" s="18">
        <v>175</v>
      </c>
      <c r="E26" s="18">
        <v>99</v>
      </c>
      <c r="F26" s="19">
        <v>31</v>
      </c>
      <c r="G26" s="19">
        <v>29</v>
      </c>
      <c r="H26" s="19">
        <v>54</v>
      </c>
      <c r="I26" s="19">
        <v>0</v>
      </c>
      <c r="J26" s="19">
        <v>4</v>
      </c>
      <c r="K26" s="19">
        <v>6</v>
      </c>
      <c r="L26" s="19">
        <v>15</v>
      </c>
      <c r="M26" s="20">
        <f t="shared" si="1"/>
        <v>137</v>
      </c>
    </row>
    <row r="27" spans="1:13" ht="15" customHeight="1">
      <c r="A27" s="31" t="s">
        <v>35</v>
      </c>
      <c r="B27" s="17">
        <v>145</v>
      </c>
      <c r="C27" s="18">
        <v>31</v>
      </c>
      <c r="D27" s="18">
        <v>33</v>
      </c>
      <c r="E27" s="18">
        <v>15</v>
      </c>
      <c r="F27" s="19">
        <v>9</v>
      </c>
      <c r="G27" s="19">
        <v>7</v>
      </c>
      <c r="H27" s="19">
        <v>13</v>
      </c>
      <c r="I27" s="19">
        <v>0</v>
      </c>
      <c r="J27" s="19">
        <v>0</v>
      </c>
      <c r="K27" s="19">
        <v>0</v>
      </c>
      <c r="L27" s="19">
        <v>2</v>
      </c>
      <c r="M27" s="20">
        <f t="shared" si="1"/>
        <v>35</v>
      </c>
    </row>
    <row r="28" spans="1:13" ht="15" customHeight="1">
      <c r="A28" s="31" t="s">
        <v>36</v>
      </c>
      <c r="B28" s="17">
        <v>328</v>
      </c>
      <c r="C28" s="18">
        <v>60</v>
      </c>
      <c r="D28" s="18">
        <v>89</v>
      </c>
      <c r="E28" s="18">
        <v>57</v>
      </c>
      <c r="F28" s="19">
        <v>10</v>
      </c>
      <c r="G28" s="19">
        <v>8</v>
      </c>
      <c r="H28" s="19">
        <v>22</v>
      </c>
      <c r="I28" s="19">
        <v>1</v>
      </c>
      <c r="J28" s="19">
        <v>0</v>
      </c>
      <c r="K28" s="19">
        <v>3</v>
      </c>
      <c r="L28" s="19">
        <v>6</v>
      </c>
      <c r="M28" s="20">
        <f t="shared" si="1"/>
        <v>72</v>
      </c>
    </row>
    <row r="29" spans="1:13" ht="15" customHeight="1">
      <c r="A29" s="31" t="s">
        <v>37</v>
      </c>
      <c r="B29" s="17">
        <v>177</v>
      </c>
      <c r="C29" s="18">
        <v>34</v>
      </c>
      <c r="D29" s="18">
        <v>38</v>
      </c>
      <c r="E29" s="18">
        <v>30</v>
      </c>
      <c r="F29" s="19">
        <v>2</v>
      </c>
      <c r="G29" s="19">
        <v>11</v>
      </c>
      <c r="H29" s="19">
        <v>13</v>
      </c>
      <c r="I29" s="19">
        <v>0</v>
      </c>
      <c r="J29" s="19">
        <v>1</v>
      </c>
      <c r="K29" s="19">
        <v>1</v>
      </c>
      <c r="L29" s="19">
        <v>10</v>
      </c>
      <c r="M29" s="20">
        <f t="shared" si="1"/>
        <v>37</v>
      </c>
    </row>
    <row r="30" spans="1:13" ht="15" customHeight="1">
      <c r="A30" s="31" t="s">
        <v>38</v>
      </c>
      <c r="B30" s="17">
        <v>250</v>
      </c>
      <c r="C30" s="18">
        <v>58</v>
      </c>
      <c r="D30" s="18">
        <v>67</v>
      </c>
      <c r="E30" s="18">
        <v>38</v>
      </c>
      <c r="F30" s="19">
        <v>3</v>
      </c>
      <c r="G30" s="19">
        <v>8</v>
      </c>
      <c r="H30" s="19">
        <v>14</v>
      </c>
      <c r="I30" s="19">
        <v>1</v>
      </c>
      <c r="J30" s="19">
        <v>2</v>
      </c>
      <c r="K30" s="19">
        <v>6</v>
      </c>
      <c r="L30" s="19">
        <v>3</v>
      </c>
      <c r="M30" s="20">
        <f t="shared" si="1"/>
        <v>50</v>
      </c>
    </row>
    <row r="31" spans="1:13" ht="15" customHeight="1">
      <c r="A31" s="32" t="s">
        <v>39</v>
      </c>
      <c r="B31" s="33">
        <v>177</v>
      </c>
      <c r="C31" s="34">
        <v>30</v>
      </c>
      <c r="D31" s="34">
        <v>53</v>
      </c>
      <c r="E31" s="34">
        <v>29</v>
      </c>
      <c r="F31" s="35">
        <v>4</v>
      </c>
      <c r="G31" s="35">
        <v>7</v>
      </c>
      <c r="H31" s="35">
        <v>10</v>
      </c>
      <c r="I31" s="35">
        <v>0</v>
      </c>
      <c r="J31" s="35">
        <v>0</v>
      </c>
      <c r="K31" s="35">
        <v>1</v>
      </c>
      <c r="L31" s="35">
        <v>4</v>
      </c>
      <c r="M31" s="20">
        <f t="shared" si="1"/>
        <v>39</v>
      </c>
    </row>
    <row r="32" spans="1:13" ht="12" customHeight="1">
      <c r="A32" s="8" t="s">
        <v>40</v>
      </c>
      <c r="C32" s="8"/>
      <c r="D32" s="8"/>
      <c r="E32" s="8"/>
      <c r="F32" s="8"/>
      <c r="M32" s="36"/>
    </row>
    <row r="33" spans="1:6" ht="12" customHeight="1">
      <c r="A33" s="8"/>
      <c r="C33" s="8"/>
      <c r="D33" s="8"/>
      <c r="E33" s="8"/>
      <c r="F33" s="8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37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1999-03-08T05:35:37Z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