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商品輸出実績表" sheetId="1" r:id="rId1"/>
  </sheets>
  <externalReferences>
    <externalReference r:id="rId4"/>
  </externalReferences>
  <definedNames>
    <definedName name="_10.電気_ガスおよび水道" localSheetId="0">'92商品輸出実績表'!$D$1:$H$6</definedName>
    <definedName name="_10.電気_ガスおよび水道">#REF!</definedName>
    <definedName name="_xlnm.Print_Area" localSheetId="0">'92商品輸出実績表'!$A$1:$O$60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<sst xmlns="http://schemas.openxmlformats.org/spreadsheetml/2006/main" count="210" uniqueCount="129">
  <si>
    <t>92．　　貿　　　　　　　　　易</t>
  </si>
  <si>
    <t>昭　和　37　年　度　輸　出　商　品　実　績　表</t>
  </si>
  <si>
    <t>昭　和　37　年　度　輸　出　商　品　実　績　表　　（続き）</t>
  </si>
  <si>
    <t>(単位  円)</t>
  </si>
  <si>
    <t>品　　　　　　　目</t>
  </si>
  <si>
    <t>数　量</t>
  </si>
  <si>
    <t>単位</t>
  </si>
  <si>
    <t>金　　　　額</t>
  </si>
  <si>
    <t>主な仕向地</t>
  </si>
  <si>
    <t>品目</t>
  </si>
  <si>
    <t>数量</t>
  </si>
  <si>
    <t>金額</t>
  </si>
  <si>
    <t>主な仕向地</t>
  </si>
  <si>
    <t>繊維品</t>
  </si>
  <si>
    <t>木造漁船</t>
  </si>
  <si>
    <t>〃</t>
  </si>
  <si>
    <t>沖縄</t>
  </si>
  <si>
    <t>綿糸</t>
  </si>
  <si>
    <t>函</t>
  </si>
  <si>
    <t>エチオピア　インドネシア</t>
  </si>
  <si>
    <t>船用焼玉機関</t>
  </si>
  <si>
    <t>台</t>
  </si>
  <si>
    <t>スフ糸</t>
  </si>
  <si>
    <t>アメリカ　アフリカ　ホンコン　バンコツク　サイコ</t>
  </si>
  <si>
    <t>ジーゼル機関</t>
  </si>
  <si>
    <t>ン　オーストラリア</t>
  </si>
  <si>
    <t>　　　小　　　計</t>
  </si>
  <si>
    <t>生糸</t>
  </si>
  <si>
    <r>
      <t>k</t>
    </r>
    <r>
      <rPr>
        <sz val="10"/>
        <rFont val="ＭＳ 明朝"/>
        <family val="1"/>
      </rPr>
      <t>g</t>
    </r>
  </si>
  <si>
    <t>米国</t>
  </si>
  <si>
    <t>　　小　　　　　計</t>
  </si>
  <si>
    <t>食糧品</t>
  </si>
  <si>
    <t>窯業薬品</t>
  </si>
  <si>
    <t>しいたけ</t>
  </si>
  <si>
    <t>香港</t>
  </si>
  <si>
    <t>セメント</t>
  </si>
  <si>
    <t>ｍ／Ｔ</t>
  </si>
  <si>
    <t>沖縄　シンガポール　サイコン　ラングーン　セイロ</t>
  </si>
  <si>
    <t>みかん罐詰</t>
  </si>
  <si>
    <t>米国、英国</t>
  </si>
  <si>
    <t>ン　ホンコン</t>
  </si>
  <si>
    <t>　　小　　　　計</t>
  </si>
  <si>
    <t>非金属鉱産物</t>
  </si>
  <si>
    <t>木材、木製品</t>
  </si>
  <si>
    <t>炭酸カルシユム</t>
  </si>
  <si>
    <t>Ｔ</t>
  </si>
  <si>
    <t>沖縄　香港　中国　マニラ　ホンコン　バンコツク</t>
  </si>
  <si>
    <t>木材</t>
  </si>
  <si>
    <t>本</t>
  </si>
  <si>
    <t>韓国</t>
  </si>
  <si>
    <t>カルフレツクス</t>
  </si>
  <si>
    <t>台湾　香港　バンコツク</t>
  </si>
  <si>
    <t>合板</t>
  </si>
  <si>
    <t>平方尺</t>
  </si>
  <si>
    <t>米国、英国、香港　沖縄、クエート、ラングーン</t>
  </si>
  <si>
    <t>石灰石</t>
  </si>
  <si>
    <t>非鉄金属製品</t>
  </si>
  <si>
    <t>その他製品</t>
  </si>
  <si>
    <t>フェロタングステン</t>
  </si>
  <si>
    <t>北朝鮮</t>
  </si>
  <si>
    <t>シーグラスマット</t>
  </si>
  <si>
    <t>才</t>
  </si>
  <si>
    <t>ピクニックマット</t>
  </si>
  <si>
    <t>枚</t>
  </si>
  <si>
    <t>化学製品</t>
  </si>
  <si>
    <t>スツール</t>
  </si>
  <si>
    <t>個</t>
  </si>
  <si>
    <t>〃</t>
  </si>
  <si>
    <t>染料、農薬</t>
  </si>
  <si>
    <r>
      <t>g</t>
    </r>
    <r>
      <rPr>
        <sz val="10"/>
        <rFont val="ＭＳ 明朝"/>
        <family val="1"/>
      </rPr>
      <t>g</t>
    </r>
  </si>
  <si>
    <t>インド　台湾　バキスタン　朝鮮　米国　英国</t>
  </si>
  <si>
    <t>クツシヨン</t>
  </si>
  <si>
    <t>円座</t>
  </si>
  <si>
    <t>機械器具製品</t>
  </si>
  <si>
    <t>ガラス製品</t>
  </si>
  <si>
    <t>米国、アフリカ、ベルギ　ワシトン</t>
  </si>
  <si>
    <t>グラスライニングパイプ</t>
  </si>
  <si>
    <t>ソ連、連邦機械輸出公団</t>
  </si>
  <si>
    <t>後藤散</t>
  </si>
  <si>
    <t>袋</t>
  </si>
  <si>
    <t>沖縄、米国</t>
  </si>
  <si>
    <t>反応釜</t>
  </si>
  <si>
    <t>真珠石</t>
  </si>
  <si>
    <t>貫</t>
  </si>
  <si>
    <t>米国、欧州</t>
  </si>
  <si>
    <t>塩素化器</t>
  </si>
  <si>
    <t>チリ紙</t>
  </si>
  <si>
    <t>シメ</t>
  </si>
  <si>
    <t>吸収塔</t>
  </si>
  <si>
    <t>中和器</t>
  </si>
  <si>
    <t>釣竿</t>
  </si>
  <si>
    <t>吸収器</t>
  </si>
  <si>
    <t>ポール</t>
  </si>
  <si>
    <t>　　〃</t>
  </si>
  <si>
    <t>普通鋼管</t>
  </si>
  <si>
    <t>女竹</t>
  </si>
  <si>
    <t>エキスバンドメタル</t>
  </si>
  <si>
    <t>Ｔ</t>
  </si>
  <si>
    <t>両切</t>
  </si>
  <si>
    <t>ロール製粉機</t>
  </si>
  <si>
    <r>
      <t>k</t>
    </r>
    <r>
      <rPr>
        <sz val="10"/>
        <rFont val="ＭＳ 明朝"/>
        <family val="1"/>
      </rPr>
      <t>g</t>
    </r>
  </si>
  <si>
    <t>切竹</t>
  </si>
  <si>
    <t>〃部品</t>
  </si>
  <si>
    <t>パキスタン</t>
  </si>
  <si>
    <t>熊手</t>
  </si>
  <si>
    <t>精選機</t>
  </si>
  <si>
    <t>衡立</t>
  </si>
  <si>
    <t>組</t>
  </si>
  <si>
    <t>部品フアイバー</t>
  </si>
  <si>
    <t>フエンス</t>
  </si>
  <si>
    <t>ロール</t>
  </si>
  <si>
    <t>スクリーン</t>
  </si>
  <si>
    <t>42　52枚ギヤ</t>
  </si>
  <si>
    <t>割竹簾</t>
  </si>
  <si>
    <t>米国、欧州、濠州</t>
  </si>
  <si>
    <t>昇降機用ベアリング</t>
  </si>
  <si>
    <t>肥後簾</t>
  </si>
  <si>
    <t>ギヤケース</t>
  </si>
  <si>
    <t>その他</t>
  </si>
  <si>
    <t>金鋼ブラシ羽根</t>
  </si>
  <si>
    <t>竹製品</t>
  </si>
  <si>
    <t>向型精粉機</t>
  </si>
  <si>
    <t>シンガポール</t>
  </si>
  <si>
    <t>バンプネット</t>
  </si>
  <si>
    <t>スポンジブラシ</t>
  </si>
  <si>
    <t>冷凍運搬船</t>
  </si>
  <si>
    <t>隻</t>
  </si>
  <si>
    <t>キューバ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</si>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</sst>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22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3" fillId="0" borderId="19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176" fontId="0" fillId="0" borderId="21" xfId="0" applyNumberFormat="1" applyFont="1" applyBorder="1" applyAlignment="1" applyProtection="1" quotePrefix="1">
      <alignment horizontal="left"/>
      <protection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8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Alignment="1">
      <alignment/>
    </xf>
    <xf numFmtId="178" fontId="21" fillId="0" borderId="0" xfId="0" applyNumberFormat="1" applyFont="1" applyBorder="1" applyAlignment="1">
      <alignment horizontal="right"/>
    </xf>
    <xf numFmtId="176" fontId="0" fillId="0" borderId="21" xfId="0" applyNumberFormat="1" applyFont="1" applyBorder="1" applyAlignment="1" applyProtection="1">
      <alignment horizontal="left"/>
      <protection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distributed" vertical="center"/>
    </xf>
    <xf numFmtId="178" fontId="0" fillId="0" borderId="22" xfId="0" applyNumberFormat="1" applyFont="1" applyBorder="1" applyAlignment="1">
      <alignment horizontal="distributed" vertical="center"/>
    </xf>
    <xf numFmtId="41" fontId="0" fillId="0" borderId="0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78" fontId="21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quotePrefix="1">
      <alignment horizontal="right"/>
    </xf>
    <xf numFmtId="0" fontId="0" fillId="0" borderId="2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1" xfId="0" applyFont="1" applyBorder="1" applyAlignment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/>
      <protection/>
    </xf>
    <xf numFmtId="178" fontId="0" fillId="0" borderId="0" xfId="0" applyNumberFormat="1" applyFont="1" applyBorder="1" applyAlignment="1" applyProtection="1">
      <alignment horizontal="right"/>
      <protection locked="0"/>
    </xf>
    <xf numFmtId="17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left"/>
    </xf>
    <xf numFmtId="177" fontId="0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 horizontal="distributed"/>
    </xf>
    <xf numFmtId="17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76" fontId="21" fillId="0" borderId="0" xfId="0" applyNumberFormat="1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176" fontId="0" fillId="0" borderId="15" xfId="0" applyNumberFormat="1" applyFont="1" applyBorder="1" applyAlignment="1" applyProtection="1">
      <alignment horizontal="distributed"/>
      <protection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left"/>
    </xf>
    <xf numFmtId="178" fontId="0" fillId="0" borderId="15" xfId="0" applyNumberFormat="1" applyFont="1" applyBorder="1" applyAlignment="1" applyProtection="1">
      <alignment horizontal="right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178" fontId="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left"/>
    </xf>
    <xf numFmtId="176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375" style="2" customWidth="1"/>
    <col min="2" max="2" width="9.00390625" style="2" customWidth="1"/>
    <col min="3" max="3" width="13.625" style="2" customWidth="1"/>
    <col min="4" max="4" width="1.25" style="2" customWidth="1"/>
    <col min="5" max="5" width="11.625" style="45" customWidth="1"/>
    <col min="6" max="6" width="6.75390625" style="2" customWidth="1"/>
    <col min="7" max="7" width="21.625" style="2" customWidth="1"/>
    <col min="8" max="8" width="48.00390625" style="88" customWidth="1"/>
    <col min="9" max="9" width="3.00390625" style="2" customWidth="1"/>
    <col min="10" max="10" width="8.625" style="2" customWidth="1"/>
    <col min="11" max="11" width="10.25390625" style="2" customWidth="1"/>
    <col min="12" max="12" width="12.75390625" style="2" customWidth="1"/>
    <col min="13" max="13" width="6.25390625" style="2" customWidth="1"/>
    <col min="14" max="14" width="17.75390625" style="2" bestFit="1" customWidth="1"/>
    <col min="15" max="15" width="43.875" style="2" customWidth="1"/>
    <col min="16" max="16384" width="15.25390625" style="2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5" ht="15.75" customHeight="1">
      <c r="A2" s="3" t="s">
        <v>1</v>
      </c>
      <c r="B2" s="1"/>
      <c r="C2" s="1"/>
      <c r="D2" s="1"/>
      <c r="E2" s="1"/>
      <c r="F2" s="1"/>
      <c r="G2" s="1"/>
      <c r="H2" s="1"/>
      <c r="I2" s="4" t="s">
        <v>2</v>
      </c>
      <c r="J2" s="5"/>
      <c r="K2" s="5"/>
      <c r="L2" s="6"/>
      <c r="M2" s="6"/>
      <c r="N2" s="6"/>
      <c r="O2" s="6"/>
    </row>
    <row r="3" spans="1:15" ht="12" customHeight="1" thickBot="1">
      <c r="A3" s="7"/>
      <c r="B3" s="8" t="s">
        <v>3</v>
      </c>
      <c r="C3" s="8"/>
      <c r="E3" s="9"/>
      <c r="F3" s="10"/>
      <c r="G3" s="10"/>
      <c r="H3" s="11"/>
      <c r="I3" s="10"/>
      <c r="J3" s="10"/>
      <c r="K3" s="10"/>
      <c r="L3" s="10"/>
      <c r="M3" s="10"/>
      <c r="N3" s="10"/>
      <c r="O3" s="10"/>
    </row>
    <row r="4" spans="1:15" s="21" customFormat="1" ht="12" customHeight="1" thickTop="1">
      <c r="A4" s="12" t="s">
        <v>4</v>
      </c>
      <c r="B4" s="13"/>
      <c r="C4" s="13"/>
      <c r="D4" s="14"/>
      <c r="E4" s="15" t="s">
        <v>5</v>
      </c>
      <c r="F4" s="15" t="s">
        <v>6</v>
      </c>
      <c r="G4" s="16" t="s">
        <v>7</v>
      </c>
      <c r="H4" s="17" t="s">
        <v>8</v>
      </c>
      <c r="I4" s="18" t="s">
        <v>9</v>
      </c>
      <c r="J4" s="19"/>
      <c r="K4" s="19"/>
      <c r="L4" s="20" t="s">
        <v>10</v>
      </c>
      <c r="M4" s="20" t="s">
        <v>6</v>
      </c>
      <c r="N4" s="20" t="s">
        <v>11</v>
      </c>
      <c r="O4" s="18" t="s">
        <v>12</v>
      </c>
    </row>
    <row r="5" spans="1:15" ht="12" customHeight="1">
      <c r="A5" s="22"/>
      <c r="B5" s="22"/>
      <c r="C5" s="22"/>
      <c r="D5" s="23"/>
      <c r="E5" s="24"/>
      <c r="F5" s="25"/>
      <c r="G5" s="26"/>
      <c r="H5" s="27"/>
      <c r="I5" s="28"/>
      <c r="J5" s="28"/>
      <c r="K5" s="28"/>
      <c r="L5" s="29"/>
      <c r="M5" s="29"/>
      <c r="N5" s="29"/>
      <c r="O5" s="28"/>
    </row>
    <row r="6" spans="1:11" ht="4.5" customHeight="1">
      <c r="A6" s="30"/>
      <c r="B6" s="30"/>
      <c r="C6" s="30"/>
      <c r="D6" s="31"/>
      <c r="E6" s="32"/>
      <c r="F6" s="33"/>
      <c r="G6" s="33"/>
      <c r="H6" s="34"/>
      <c r="I6" s="35"/>
      <c r="J6" s="35"/>
      <c r="K6" s="36"/>
    </row>
    <row r="7" spans="1:15" ht="12" customHeight="1">
      <c r="A7" s="37" t="s">
        <v>13</v>
      </c>
      <c r="B7" s="38"/>
      <c r="C7" s="38"/>
      <c r="D7" s="39"/>
      <c r="E7" s="40"/>
      <c r="F7" s="41"/>
      <c r="G7" s="40"/>
      <c r="H7" s="42"/>
      <c r="I7" s="40"/>
      <c r="J7" s="43" t="s">
        <v>14</v>
      </c>
      <c r="K7" s="44"/>
      <c r="L7" s="2">
        <v>1</v>
      </c>
      <c r="M7" s="45" t="s">
        <v>15</v>
      </c>
      <c r="N7" s="2">
        <v>9948945</v>
      </c>
      <c r="O7" s="2" t="s">
        <v>16</v>
      </c>
    </row>
    <row r="8" spans="1:15" ht="12" customHeight="1">
      <c r="A8" s="46"/>
      <c r="B8" s="47" t="s">
        <v>17</v>
      </c>
      <c r="C8" s="48"/>
      <c r="D8" s="39"/>
      <c r="E8" s="40">
        <v>838</v>
      </c>
      <c r="F8" s="41" t="s">
        <v>18</v>
      </c>
      <c r="G8" s="40">
        <v>69609888</v>
      </c>
      <c r="H8" s="49" t="s">
        <v>19</v>
      </c>
      <c r="I8" s="40"/>
      <c r="J8" s="43" t="s">
        <v>20</v>
      </c>
      <c r="K8" s="44"/>
      <c r="L8" s="2">
        <v>2</v>
      </c>
      <c r="M8" s="45" t="s">
        <v>21</v>
      </c>
      <c r="N8" s="2">
        <v>2397600</v>
      </c>
      <c r="O8" s="2" t="s">
        <v>15</v>
      </c>
    </row>
    <row r="9" spans="1:15" ht="12" customHeight="1">
      <c r="A9" s="46"/>
      <c r="B9" s="50" t="s">
        <v>22</v>
      </c>
      <c r="C9" s="51"/>
      <c r="D9" s="39"/>
      <c r="E9" s="52">
        <v>10635</v>
      </c>
      <c r="F9" s="53" t="s">
        <v>15</v>
      </c>
      <c r="G9" s="54">
        <v>54669520</v>
      </c>
      <c r="H9" s="49" t="s">
        <v>23</v>
      </c>
      <c r="I9" s="40"/>
      <c r="J9" s="43" t="s">
        <v>24</v>
      </c>
      <c r="K9" s="44"/>
      <c r="L9" s="2">
        <v>2</v>
      </c>
      <c r="M9" s="45" t="s">
        <v>15</v>
      </c>
      <c r="N9" s="2">
        <v>9490320</v>
      </c>
      <c r="O9" s="2" t="s">
        <v>15</v>
      </c>
    </row>
    <row r="10" spans="2:14" ht="12" customHeight="1">
      <c r="B10" s="51"/>
      <c r="C10" s="51"/>
      <c r="D10" s="39"/>
      <c r="E10" s="55"/>
      <c r="F10" s="56"/>
      <c r="G10" s="57"/>
      <c r="H10" s="35" t="s">
        <v>25</v>
      </c>
      <c r="I10" s="35"/>
      <c r="J10" s="58" t="s">
        <v>26</v>
      </c>
      <c r="K10" s="59"/>
      <c r="M10" s="45"/>
      <c r="N10" s="60">
        <v>962320508</v>
      </c>
    </row>
    <row r="11" spans="1:13" ht="12" customHeight="1">
      <c r="A11" s="61"/>
      <c r="B11" s="47" t="s">
        <v>27</v>
      </c>
      <c r="C11" s="48"/>
      <c r="D11" s="39"/>
      <c r="E11" s="40">
        <v>2432</v>
      </c>
      <c r="F11" s="41" t="s">
        <v>28</v>
      </c>
      <c r="G11" s="40">
        <v>10964396</v>
      </c>
      <c r="H11" s="49" t="s">
        <v>29</v>
      </c>
      <c r="I11" s="35"/>
      <c r="J11" s="35"/>
      <c r="K11" s="35"/>
      <c r="M11" s="45"/>
    </row>
    <row r="12" spans="1:13" ht="12" customHeight="1">
      <c r="A12" s="61"/>
      <c r="B12" s="62" t="s">
        <v>30</v>
      </c>
      <c r="C12" s="62"/>
      <c r="D12" s="39"/>
      <c r="E12" s="40"/>
      <c r="F12" s="41"/>
      <c r="G12" s="63">
        <v>126243804</v>
      </c>
      <c r="H12" s="49"/>
      <c r="I12" s="43" t="s">
        <v>31</v>
      </c>
      <c r="J12" s="44"/>
      <c r="K12" s="44"/>
      <c r="M12" s="45"/>
    </row>
    <row r="13" spans="4:13" ht="7.5" customHeight="1">
      <c r="D13" s="39"/>
      <c r="E13" s="40"/>
      <c r="F13" s="41"/>
      <c r="G13" s="40"/>
      <c r="H13" s="49"/>
      <c r="I13" s="35"/>
      <c r="J13" s="35"/>
      <c r="K13" s="35"/>
      <c r="M13" s="45"/>
    </row>
    <row r="14" spans="1:15" ht="12" customHeight="1">
      <c r="A14" s="50" t="s">
        <v>32</v>
      </c>
      <c r="B14" s="50"/>
      <c r="C14" s="50"/>
      <c r="D14" s="64"/>
      <c r="E14" s="65"/>
      <c r="F14" s="41"/>
      <c r="G14" s="40"/>
      <c r="H14" s="49"/>
      <c r="I14" s="35"/>
      <c r="J14" s="43" t="s">
        <v>33</v>
      </c>
      <c r="K14" s="44"/>
      <c r="L14" s="2">
        <v>143510</v>
      </c>
      <c r="M14" s="41" t="s">
        <v>28</v>
      </c>
      <c r="N14" s="2">
        <v>127671132</v>
      </c>
      <c r="O14" s="2" t="s">
        <v>34</v>
      </c>
    </row>
    <row r="15" spans="1:15" ht="12" customHeight="1">
      <c r="A15" s="66"/>
      <c r="B15" s="43" t="s">
        <v>35</v>
      </c>
      <c r="C15" s="51"/>
      <c r="D15" s="64"/>
      <c r="E15" s="67">
        <v>281787</v>
      </c>
      <c r="F15" s="43" t="s">
        <v>36</v>
      </c>
      <c r="G15" s="68">
        <v>2173941336</v>
      </c>
      <c r="H15" s="49" t="s">
        <v>37</v>
      </c>
      <c r="I15" s="35"/>
      <c r="J15" s="43" t="s">
        <v>38</v>
      </c>
      <c r="K15" s="44"/>
      <c r="L15" s="2">
        <v>26861</v>
      </c>
      <c r="M15" s="45" t="s">
        <v>18</v>
      </c>
      <c r="N15" s="2">
        <v>48535400</v>
      </c>
      <c r="O15" s="2" t="s">
        <v>39</v>
      </c>
    </row>
    <row r="16" spans="2:14" ht="12" customHeight="1">
      <c r="B16" s="51"/>
      <c r="C16" s="51"/>
      <c r="D16" s="64"/>
      <c r="E16" s="69"/>
      <c r="F16" s="50"/>
      <c r="G16" s="70"/>
      <c r="H16" s="49" t="s">
        <v>40</v>
      </c>
      <c r="I16" s="35"/>
      <c r="J16" s="58" t="s">
        <v>41</v>
      </c>
      <c r="K16" s="59"/>
      <c r="M16" s="45"/>
      <c r="N16" s="60">
        <f>SUM(N14:N15)</f>
        <v>176206532</v>
      </c>
    </row>
    <row r="17" spans="2:13" ht="12" customHeight="1">
      <c r="B17" s="62" t="s">
        <v>30</v>
      </c>
      <c r="C17" s="62"/>
      <c r="D17" s="64"/>
      <c r="E17" s="65"/>
      <c r="F17" s="41"/>
      <c r="G17" s="63">
        <f>SUM(G15)</f>
        <v>2173941336</v>
      </c>
      <c r="H17" s="49"/>
      <c r="I17" s="35"/>
      <c r="J17" s="35"/>
      <c r="K17" s="35"/>
      <c r="M17" s="45"/>
    </row>
    <row r="18" spans="1:13" ht="6" customHeight="1">
      <c r="A18" s="50"/>
      <c r="B18" s="50"/>
      <c r="C18" s="50"/>
      <c r="D18" s="64"/>
      <c r="E18" s="65"/>
      <c r="F18" s="41"/>
      <c r="G18" s="40"/>
      <c r="H18" s="49"/>
      <c r="I18" s="35"/>
      <c r="J18" s="35"/>
      <c r="K18" s="35"/>
      <c r="M18" s="45"/>
    </row>
    <row r="19" spans="1:13" ht="12" customHeight="1">
      <c r="A19" s="50" t="s">
        <v>42</v>
      </c>
      <c r="B19" s="38"/>
      <c r="C19" s="38"/>
      <c r="D19" s="64"/>
      <c r="E19" s="65"/>
      <c r="F19" s="41"/>
      <c r="G19" s="40"/>
      <c r="H19" s="49"/>
      <c r="I19" s="43" t="s">
        <v>43</v>
      </c>
      <c r="J19" s="44"/>
      <c r="K19" s="44"/>
      <c r="M19" s="45"/>
    </row>
    <row r="20" spans="2:15" ht="12" customHeight="1">
      <c r="B20" s="50" t="s">
        <v>44</v>
      </c>
      <c r="C20" s="50"/>
      <c r="D20" s="64"/>
      <c r="E20" s="65">
        <v>2503</v>
      </c>
      <c r="F20" s="41" t="s">
        <v>45</v>
      </c>
      <c r="G20" s="40">
        <v>15875992</v>
      </c>
      <c r="H20" s="49" t="s">
        <v>46</v>
      </c>
      <c r="I20" s="35"/>
      <c r="J20" s="43" t="s">
        <v>47</v>
      </c>
      <c r="K20" s="44"/>
      <c r="L20" s="2">
        <v>950</v>
      </c>
      <c r="M20" s="45" t="s">
        <v>48</v>
      </c>
      <c r="N20" s="2">
        <v>9426960</v>
      </c>
      <c r="O20" s="2" t="s">
        <v>49</v>
      </c>
    </row>
    <row r="21" spans="2:15" ht="12" customHeight="1">
      <c r="B21" s="50" t="s">
        <v>50</v>
      </c>
      <c r="C21" s="50"/>
      <c r="D21" s="64"/>
      <c r="E21" s="65">
        <v>70880</v>
      </c>
      <c r="F21" s="41" t="s">
        <v>28</v>
      </c>
      <c r="G21" s="40">
        <v>5576000</v>
      </c>
      <c r="H21" s="49" t="s">
        <v>51</v>
      </c>
      <c r="I21" s="35"/>
      <c r="J21" s="71" t="s">
        <v>52</v>
      </c>
      <c r="K21" s="72"/>
      <c r="L21" s="2">
        <v>36534263</v>
      </c>
      <c r="M21" s="45" t="s">
        <v>53</v>
      </c>
      <c r="N21" s="2">
        <v>518638195</v>
      </c>
      <c r="O21" s="2" t="s">
        <v>54</v>
      </c>
    </row>
    <row r="22" spans="2:14" ht="12" customHeight="1">
      <c r="B22" s="50" t="s">
        <v>55</v>
      </c>
      <c r="C22" s="50"/>
      <c r="D22" s="64"/>
      <c r="E22" s="65">
        <v>145824</v>
      </c>
      <c r="F22" s="41" t="s">
        <v>36</v>
      </c>
      <c r="G22" s="40">
        <v>56958854</v>
      </c>
      <c r="H22" s="49" t="s">
        <v>34</v>
      </c>
      <c r="I22" s="35"/>
      <c r="J22" s="73" t="s">
        <v>26</v>
      </c>
      <c r="K22" s="74"/>
      <c r="M22" s="45"/>
      <c r="N22" s="60">
        <f>SUM(N20:N21)</f>
        <v>528065155</v>
      </c>
    </row>
    <row r="23" spans="2:13" ht="12" customHeight="1">
      <c r="B23" s="62" t="s">
        <v>30</v>
      </c>
      <c r="C23" s="62"/>
      <c r="D23" s="64"/>
      <c r="E23" s="40"/>
      <c r="F23" s="41"/>
      <c r="G23" s="75">
        <f>SUM(G20:G22)</f>
        <v>78410846</v>
      </c>
      <c r="H23" s="76"/>
      <c r="I23" s="35"/>
      <c r="J23" s="73"/>
      <c r="K23" s="74"/>
      <c r="M23" s="45"/>
    </row>
    <row r="24" spans="1:13" ht="6" customHeight="1">
      <c r="A24" s="77"/>
      <c r="B24" s="61"/>
      <c r="C24" s="61"/>
      <c r="D24" s="78"/>
      <c r="E24" s="40"/>
      <c r="F24" s="41"/>
      <c r="G24" s="40"/>
      <c r="H24" s="49"/>
      <c r="I24" s="35"/>
      <c r="J24" s="35"/>
      <c r="K24" s="35"/>
      <c r="M24" s="45"/>
    </row>
    <row r="25" spans="1:13" ht="12" customHeight="1">
      <c r="A25" s="37" t="s">
        <v>56</v>
      </c>
      <c r="B25" s="79"/>
      <c r="C25" s="79"/>
      <c r="D25" s="80"/>
      <c r="E25" s="40"/>
      <c r="F25" s="41"/>
      <c r="H25" s="42"/>
      <c r="I25" s="71" t="s">
        <v>57</v>
      </c>
      <c r="J25" s="72"/>
      <c r="K25" s="72"/>
      <c r="M25" s="45"/>
    </row>
    <row r="26" spans="1:15" ht="12" customHeight="1">
      <c r="A26" s="81"/>
      <c r="B26" s="37" t="s">
        <v>58</v>
      </c>
      <c r="C26" s="82"/>
      <c r="D26" s="78"/>
      <c r="E26" s="40">
        <v>39476</v>
      </c>
      <c r="F26" s="41" t="s">
        <v>45</v>
      </c>
      <c r="G26" s="40">
        <v>37502000</v>
      </c>
      <c r="H26" s="49" t="s">
        <v>59</v>
      </c>
      <c r="I26" s="35"/>
      <c r="J26" s="71" t="s">
        <v>60</v>
      </c>
      <c r="K26" s="72"/>
      <c r="L26" s="2">
        <v>219031</v>
      </c>
      <c r="M26" s="45" t="s">
        <v>61</v>
      </c>
      <c r="N26" s="2">
        <v>5704340</v>
      </c>
      <c r="O26" s="2" t="s">
        <v>29</v>
      </c>
    </row>
    <row r="27" spans="1:15" ht="12" customHeight="1">
      <c r="A27" s="81"/>
      <c r="B27" s="83" t="s">
        <v>41</v>
      </c>
      <c r="C27" s="84"/>
      <c r="D27" s="78"/>
      <c r="E27" s="85"/>
      <c r="F27" s="41"/>
      <c r="G27" s="63">
        <f>SUM(G26)</f>
        <v>37502000</v>
      </c>
      <c r="H27" s="49"/>
      <c r="I27" s="35"/>
      <c r="J27" s="71" t="s">
        <v>62</v>
      </c>
      <c r="K27" s="72"/>
      <c r="L27" s="2">
        <v>484</v>
      </c>
      <c r="M27" s="45" t="s">
        <v>63</v>
      </c>
      <c r="N27" s="2">
        <v>96400</v>
      </c>
      <c r="O27" s="2" t="s">
        <v>15</v>
      </c>
    </row>
    <row r="28" spans="1:15" ht="12" customHeight="1">
      <c r="A28" s="37" t="s">
        <v>64</v>
      </c>
      <c r="B28" s="79"/>
      <c r="C28" s="79"/>
      <c r="D28" s="78"/>
      <c r="E28" s="85"/>
      <c r="F28" s="86"/>
      <c r="G28" s="40"/>
      <c r="H28" s="49"/>
      <c r="I28" s="35"/>
      <c r="J28" s="71" t="s">
        <v>65</v>
      </c>
      <c r="K28" s="72"/>
      <c r="L28" s="2">
        <v>2</v>
      </c>
      <c r="M28" s="45" t="s">
        <v>66</v>
      </c>
      <c r="N28" s="2">
        <v>1700</v>
      </c>
      <c r="O28" s="2" t="s">
        <v>67</v>
      </c>
    </row>
    <row r="29" spans="1:15" ht="12" customHeight="1">
      <c r="A29" s="61"/>
      <c r="B29" s="37" t="s">
        <v>68</v>
      </c>
      <c r="C29" s="82"/>
      <c r="D29" s="78"/>
      <c r="E29" s="85">
        <v>477895</v>
      </c>
      <c r="F29" s="86" t="s">
        <v>69</v>
      </c>
      <c r="G29" s="40">
        <v>93480184</v>
      </c>
      <c r="H29" s="49" t="s">
        <v>70</v>
      </c>
      <c r="I29" s="35"/>
      <c r="J29" s="71" t="s">
        <v>71</v>
      </c>
      <c r="K29" s="72"/>
      <c r="L29" s="2">
        <v>108</v>
      </c>
      <c r="M29" s="45" t="s">
        <v>67</v>
      </c>
      <c r="N29" s="2">
        <v>34240</v>
      </c>
      <c r="O29" s="2" t="s">
        <v>67</v>
      </c>
    </row>
    <row r="30" spans="1:15" ht="12" customHeight="1">
      <c r="A30" s="61"/>
      <c r="B30" s="83" t="s">
        <v>30</v>
      </c>
      <c r="C30" s="84"/>
      <c r="D30" s="78"/>
      <c r="E30" s="40"/>
      <c r="F30" s="86"/>
      <c r="G30" s="63">
        <v>93486184</v>
      </c>
      <c r="H30" s="49"/>
      <c r="I30" s="35"/>
      <c r="J30" s="71" t="s">
        <v>72</v>
      </c>
      <c r="K30" s="72"/>
      <c r="L30" s="2">
        <v>130</v>
      </c>
      <c r="M30" s="45" t="s">
        <v>66</v>
      </c>
      <c r="N30" s="2">
        <v>31000</v>
      </c>
      <c r="O30" s="2" t="s">
        <v>29</v>
      </c>
    </row>
    <row r="31" spans="1:13" ht="6.75" customHeight="1">
      <c r="A31" s="77"/>
      <c r="B31" s="61"/>
      <c r="C31" s="61"/>
      <c r="D31" s="78"/>
      <c r="E31" s="40"/>
      <c r="F31" s="86"/>
      <c r="G31" s="40"/>
      <c r="H31" s="87"/>
      <c r="I31" s="35"/>
      <c r="J31" s="35"/>
      <c r="K31" s="35"/>
      <c r="M31" s="45"/>
    </row>
    <row r="32" spans="1:15" ht="12" customHeight="1">
      <c r="A32" s="37" t="s">
        <v>73</v>
      </c>
      <c r="B32" s="79"/>
      <c r="C32" s="79"/>
      <c r="D32" s="80"/>
      <c r="E32" s="85"/>
      <c r="F32" s="41"/>
      <c r="G32" s="40"/>
      <c r="H32" s="42"/>
      <c r="I32" s="35"/>
      <c r="J32" s="43" t="s">
        <v>74</v>
      </c>
      <c r="K32" s="44"/>
      <c r="L32" s="2">
        <v>65433</v>
      </c>
      <c r="M32" s="45" t="s">
        <v>66</v>
      </c>
      <c r="N32" s="2">
        <v>26357319</v>
      </c>
      <c r="O32" s="2" t="s">
        <v>75</v>
      </c>
    </row>
    <row r="33" spans="1:15" ht="12" customHeight="1">
      <c r="A33" s="61"/>
      <c r="B33" s="37" t="s">
        <v>76</v>
      </c>
      <c r="C33" s="79"/>
      <c r="D33" s="80"/>
      <c r="E33" s="40">
        <v>3713</v>
      </c>
      <c r="F33" s="41" t="s">
        <v>66</v>
      </c>
      <c r="G33" s="40">
        <v>12461</v>
      </c>
      <c r="H33" s="49" t="s">
        <v>77</v>
      </c>
      <c r="I33" s="35"/>
      <c r="J33" s="43" t="s">
        <v>78</v>
      </c>
      <c r="K33" s="44"/>
      <c r="L33" s="2">
        <v>29200</v>
      </c>
      <c r="M33" s="45" t="s">
        <v>79</v>
      </c>
      <c r="N33" s="2">
        <v>728100</v>
      </c>
      <c r="O33" s="2" t="s">
        <v>80</v>
      </c>
    </row>
    <row r="34" spans="1:15" ht="12" customHeight="1">
      <c r="A34" s="61"/>
      <c r="B34" s="37" t="s">
        <v>81</v>
      </c>
      <c r="C34" s="37"/>
      <c r="D34" s="80"/>
      <c r="E34" s="85">
        <v>121</v>
      </c>
      <c r="F34" s="41" t="s">
        <v>21</v>
      </c>
      <c r="G34" s="40">
        <v>158814060</v>
      </c>
      <c r="H34" s="49" t="s">
        <v>67</v>
      </c>
      <c r="I34" s="35"/>
      <c r="J34" s="43" t="s">
        <v>82</v>
      </c>
      <c r="K34" s="44"/>
      <c r="L34" s="88">
        <v>53.5</v>
      </c>
      <c r="M34" s="45" t="s">
        <v>83</v>
      </c>
      <c r="N34" s="2">
        <v>41134010</v>
      </c>
      <c r="O34" s="2" t="s">
        <v>84</v>
      </c>
    </row>
    <row r="35" spans="1:15" ht="12">
      <c r="A35" s="61"/>
      <c r="B35" s="37" t="s">
        <v>85</v>
      </c>
      <c r="C35" s="37"/>
      <c r="D35" s="80"/>
      <c r="E35" s="85">
        <v>4</v>
      </c>
      <c r="F35" s="89" t="s">
        <v>67</v>
      </c>
      <c r="G35" s="40">
        <v>1639000</v>
      </c>
      <c r="H35" s="49" t="s">
        <v>67</v>
      </c>
      <c r="I35" s="35"/>
      <c r="J35" s="43" t="s">
        <v>86</v>
      </c>
      <c r="K35" s="44"/>
      <c r="L35" s="2">
        <v>16980</v>
      </c>
      <c r="M35" s="45" t="s">
        <v>87</v>
      </c>
      <c r="N35" s="2">
        <v>3034280</v>
      </c>
      <c r="O35" s="2" t="s">
        <v>16</v>
      </c>
    </row>
    <row r="36" spans="1:14" ht="12" customHeight="1">
      <c r="A36" s="61"/>
      <c r="B36" s="79" t="s">
        <v>88</v>
      </c>
      <c r="C36" s="79"/>
      <c r="D36" s="80"/>
      <c r="E36" s="85">
        <v>1</v>
      </c>
      <c r="F36" s="89" t="s">
        <v>67</v>
      </c>
      <c r="G36" s="40">
        <v>397000</v>
      </c>
      <c r="H36" s="49" t="s">
        <v>67</v>
      </c>
      <c r="I36" s="35"/>
      <c r="J36" s="58" t="s">
        <v>41</v>
      </c>
      <c r="K36" s="59"/>
      <c r="M36" s="45"/>
      <c r="N36" s="60">
        <f>SUM(N26:N35)</f>
        <v>77121389</v>
      </c>
    </row>
    <row r="37" spans="1:15" ht="12" customHeight="1">
      <c r="A37" s="61"/>
      <c r="B37" s="37" t="s">
        <v>89</v>
      </c>
      <c r="C37" s="37"/>
      <c r="D37" s="80"/>
      <c r="E37" s="85">
        <v>2</v>
      </c>
      <c r="F37" s="89" t="s">
        <v>67</v>
      </c>
      <c r="G37" s="40">
        <v>918000</v>
      </c>
      <c r="H37" s="49" t="s">
        <v>67</v>
      </c>
      <c r="I37" s="35"/>
      <c r="J37" s="71" t="s">
        <v>90</v>
      </c>
      <c r="K37" s="72"/>
      <c r="L37" s="2">
        <v>4629991</v>
      </c>
      <c r="M37" s="45" t="s">
        <v>48</v>
      </c>
      <c r="N37" s="2">
        <v>123131209</v>
      </c>
      <c r="O37" s="2" t="s">
        <v>84</v>
      </c>
    </row>
    <row r="38" spans="1:15" ht="12" customHeight="1">
      <c r="A38" s="61"/>
      <c r="B38" s="71" t="s">
        <v>91</v>
      </c>
      <c r="C38" s="79"/>
      <c r="D38" s="80"/>
      <c r="E38" s="85">
        <v>2</v>
      </c>
      <c r="F38" s="89" t="s">
        <v>67</v>
      </c>
      <c r="G38" s="40">
        <v>396000</v>
      </c>
      <c r="H38" s="49" t="s">
        <v>67</v>
      </c>
      <c r="I38" s="35"/>
      <c r="J38" s="71" t="s">
        <v>92</v>
      </c>
      <c r="K38" s="72"/>
      <c r="L38" s="2">
        <v>1465324</v>
      </c>
      <c r="M38" s="45" t="s">
        <v>48</v>
      </c>
      <c r="N38" s="2">
        <v>31457035</v>
      </c>
      <c r="O38" s="2" t="s">
        <v>93</v>
      </c>
    </row>
    <row r="39" spans="1:15" ht="12">
      <c r="A39" s="61"/>
      <c r="B39" s="71" t="s">
        <v>94</v>
      </c>
      <c r="C39" s="79"/>
      <c r="D39" s="80"/>
      <c r="E39" s="85">
        <v>1</v>
      </c>
      <c r="F39" s="89" t="s">
        <v>67</v>
      </c>
      <c r="G39" s="40">
        <v>255000</v>
      </c>
      <c r="H39" s="49" t="s">
        <v>67</v>
      </c>
      <c r="I39" s="35"/>
      <c r="J39" s="71" t="s">
        <v>95</v>
      </c>
      <c r="K39" s="72"/>
      <c r="L39" s="2">
        <v>1700860</v>
      </c>
      <c r="M39" s="45" t="s">
        <v>48</v>
      </c>
      <c r="N39" s="2">
        <v>5792781</v>
      </c>
      <c r="O39" s="2" t="s">
        <v>93</v>
      </c>
    </row>
    <row r="40" spans="2:15" ht="12" customHeight="1">
      <c r="B40" s="71" t="s">
        <v>96</v>
      </c>
      <c r="C40" s="79"/>
      <c r="D40" s="80"/>
      <c r="E40" s="85">
        <v>1726</v>
      </c>
      <c r="F40" s="89" t="s">
        <v>97</v>
      </c>
      <c r="G40" s="40">
        <v>84752000</v>
      </c>
      <c r="H40" s="49" t="s">
        <v>29</v>
      </c>
      <c r="I40" s="35"/>
      <c r="J40" s="71" t="s">
        <v>98</v>
      </c>
      <c r="K40" s="72"/>
      <c r="L40" s="2">
        <v>924610</v>
      </c>
      <c r="M40" s="45" t="s">
        <v>48</v>
      </c>
      <c r="N40" s="2">
        <v>16888800</v>
      </c>
      <c r="O40" s="2" t="s">
        <v>93</v>
      </c>
    </row>
    <row r="41" spans="1:15" ht="12" customHeight="1">
      <c r="A41" s="61"/>
      <c r="B41" s="79" t="s">
        <v>99</v>
      </c>
      <c r="C41" s="79"/>
      <c r="D41" s="80"/>
      <c r="E41" s="85">
        <v>1313</v>
      </c>
      <c r="F41" s="41" t="s">
        <v>100</v>
      </c>
      <c r="G41" s="40">
        <v>5042572</v>
      </c>
      <c r="H41" s="49" t="s">
        <v>29</v>
      </c>
      <c r="I41" s="35"/>
      <c r="J41" s="71" t="s">
        <v>101</v>
      </c>
      <c r="K41" s="72"/>
      <c r="L41" s="2">
        <v>1186985</v>
      </c>
      <c r="M41" s="45" t="s">
        <v>48</v>
      </c>
      <c r="N41" s="2">
        <v>25634391</v>
      </c>
      <c r="O41" s="2" t="s">
        <v>93</v>
      </c>
    </row>
    <row r="42" spans="1:15" ht="12" customHeight="1">
      <c r="A42" s="61"/>
      <c r="B42" s="71" t="s">
        <v>102</v>
      </c>
      <c r="C42" s="79"/>
      <c r="D42" s="80"/>
      <c r="E42" s="85">
        <v>164</v>
      </c>
      <c r="F42" s="89" t="s">
        <v>21</v>
      </c>
      <c r="G42" s="40">
        <v>45924000</v>
      </c>
      <c r="H42" s="49" t="s">
        <v>103</v>
      </c>
      <c r="I42" s="35"/>
      <c r="J42" s="71" t="s">
        <v>104</v>
      </c>
      <c r="K42" s="72"/>
      <c r="L42" s="2">
        <v>155480</v>
      </c>
      <c r="M42" s="45" t="s">
        <v>48</v>
      </c>
      <c r="N42" s="2">
        <v>5173926</v>
      </c>
      <c r="O42" s="2" t="s">
        <v>93</v>
      </c>
    </row>
    <row r="43" spans="1:15" ht="12" customHeight="1">
      <c r="A43" s="61"/>
      <c r="B43" s="71" t="s">
        <v>105</v>
      </c>
      <c r="C43" s="79"/>
      <c r="D43" s="80"/>
      <c r="E43" s="85">
        <v>630</v>
      </c>
      <c r="F43" s="89" t="s">
        <v>67</v>
      </c>
      <c r="G43" s="40">
        <v>43780</v>
      </c>
      <c r="H43" s="49" t="s">
        <v>67</v>
      </c>
      <c r="I43" s="35"/>
      <c r="J43" s="71" t="s">
        <v>106</v>
      </c>
      <c r="K43" s="72"/>
      <c r="L43" s="2">
        <v>752</v>
      </c>
      <c r="M43" s="45" t="s">
        <v>107</v>
      </c>
      <c r="N43" s="2">
        <v>740590</v>
      </c>
      <c r="O43" s="2" t="s">
        <v>93</v>
      </c>
    </row>
    <row r="44" spans="1:15" ht="12" customHeight="1">
      <c r="A44" s="61"/>
      <c r="B44" s="71" t="s">
        <v>108</v>
      </c>
      <c r="C44" s="79"/>
      <c r="D44" s="80"/>
      <c r="E44" s="85">
        <v>21</v>
      </c>
      <c r="F44" s="89" t="s">
        <v>67</v>
      </c>
      <c r="G44" s="40">
        <v>1548000</v>
      </c>
      <c r="H44" s="49" t="s">
        <v>67</v>
      </c>
      <c r="I44" s="35"/>
      <c r="J44" s="71" t="s">
        <v>109</v>
      </c>
      <c r="K44" s="72"/>
      <c r="L44" s="2">
        <v>195540</v>
      </c>
      <c r="M44" s="45" t="s">
        <v>53</v>
      </c>
      <c r="N44" s="2">
        <v>966753</v>
      </c>
      <c r="O44" s="2" t="s">
        <v>93</v>
      </c>
    </row>
    <row r="45" spans="1:15" ht="12" customHeight="1">
      <c r="A45" s="61"/>
      <c r="B45" s="71" t="s">
        <v>110</v>
      </c>
      <c r="C45" s="79"/>
      <c r="D45" s="80"/>
      <c r="E45" s="85">
        <v>220</v>
      </c>
      <c r="F45" s="89" t="s">
        <v>67</v>
      </c>
      <c r="G45" s="40">
        <v>12960</v>
      </c>
      <c r="H45" s="49" t="s">
        <v>67</v>
      </c>
      <c r="I45" s="35"/>
      <c r="J45" s="71" t="s">
        <v>111</v>
      </c>
      <c r="K45" s="72"/>
      <c r="L45" s="2">
        <v>94</v>
      </c>
      <c r="M45" s="45"/>
      <c r="N45" s="2">
        <v>140240</v>
      </c>
      <c r="O45" s="2" t="s">
        <v>93</v>
      </c>
    </row>
    <row r="46" spans="1:15" ht="12" customHeight="1">
      <c r="A46" s="61"/>
      <c r="B46" s="71" t="s">
        <v>112</v>
      </c>
      <c r="C46" s="79"/>
      <c r="D46" s="80"/>
      <c r="E46" s="85">
        <v>1</v>
      </c>
      <c r="F46" s="89" t="s">
        <v>21</v>
      </c>
      <c r="G46" s="40">
        <v>30000</v>
      </c>
      <c r="H46" s="49" t="s">
        <v>67</v>
      </c>
      <c r="I46" s="35"/>
      <c r="J46" s="71" t="s">
        <v>113</v>
      </c>
      <c r="K46" s="72"/>
      <c r="L46" s="2">
        <v>535978</v>
      </c>
      <c r="M46" s="45" t="s">
        <v>53</v>
      </c>
      <c r="N46" s="2">
        <v>2446826</v>
      </c>
      <c r="O46" s="2" t="s">
        <v>114</v>
      </c>
    </row>
    <row r="47" spans="1:15" ht="12">
      <c r="A47" s="61"/>
      <c r="B47" s="90" t="s">
        <v>115</v>
      </c>
      <c r="C47" s="90"/>
      <c r="D47" s="80"/>
      <c r="E47" s="85">
        <v>2</v>
      </c>
      <c r="F47" s="89" t="s">
        <v>66</v>
      </c>
      <c r="G47" s="40">
        <v>4080</v>
      </c>
      <c r="H47" s="49" t="s">
        <v>67</v>
      </c>
      <c r="I47" s="35"/>
      <c r="J47" s="71" t="s">
        <v>116</v>
      </c>
      <c r="K47" s="72"/>
      <c r="L47" s="2">
        <v>371746</v>
      </c>
      <c r="M47" s="45" t="s">
        <v>67</v>
      </c>
      <c r="N47" s="2">
        <v>2357389</v>
      </c>
      <c r="O47" s="2" t="s">
        <v>84</v>
      </c>
    </row>
    <row r="48" spans="1:15" ht="12" customHeight="1">
      <c r="A48" s="61"/>
      <c r="B48" s="38" t="s">
        <v>117</v>
      </c>
      <c r="C48" s="38"/>
      <c r="D48" s="80"/>
      <c r="E48" s="85">
        <v>10</v>
      </c>
      <c r="F48" s="89" t="s">
        <v>67</v>
      </c>
      <c r="G48" s="40">
        <v>22700</v>
      </c>
      <c r="H48" s="49" t="s">
        <v>67</v>
      </c>
      <c r="I48" s="35"/>
      <c r="J48" s="71" t="s">
        <v>118</v>
      </c>
      <c r="K48" s="72"/>
      <c r="L48" s="2">
        <v>110625</v>
      </c>
      <c r="M48" s="45" t="s">
        <v>48</v>
      </c>
      <c r="N48" s="2">
        <v>2802845</v>
      </c>
      <c r="O48" s="2" t="s">
        <v>93</v>
      </c>
    </row>
    <row r="49" spans="1:15" ht="12" customHeight="1">
      <c r="A49" s="61"/>
      <c r="B49" s="91" t="s">
        <v>119</v>
      </c>
      <c r="C49" s="92"/>
      <c r="D49" s="80"/>
      <c r="E49" s="85">
        <v>1</v>
      </c>
      <c r="F49" s="89" t="s">
        <v>67</v>
      </c>
      <c r="G49" s="40">
        <v>3000</v>
      </c>
      <c r="H49" s="49" t="s">
        <v>67</v>
      </c>
      <c r="I49" s="35"/>
      <c r="J49" s="71" t="s">
        <v>120</v>
      </c>
      <c r="K49" s="72"/>
      <c r="M49" s="45"/>
      <c r="N49" s="2">
        <v>50213120</v>
      </c>
      <c r="O49" s="2" t="s">
        <v>93</v>
      </c>
    </row>
    <row r="50" spans="1:15" ht="12" customHeight="1">
      <c r="A50" s="61"/>
      <c r="B50" s="93" t="s">
        <v>121</v>
      </c>
      <c r="C50" s="93"/>
      <c r="D50" s="80"/>
      <c r="E50" s="85">
        <v>2</v>
      </c>
      <c r="F50" s="89" t="s">
        <v>21</v>
      </c>
      <c r="G50" s="40">
        <v>210790</v>
      </c>
      <c r="H50" s="49" t="s">
        <v>122</v>
      </c>
      <c r="I50" s="35"/>
      <c r="J50" s="71" t="s">
        <v>123</v>
      </c>
      <c r="K50" s="72"/>
      <c r="M50" s="45"/>
      <c r="N50" s="2">
        <v>12094000</v>
      </c>
      <c r="O50" s="2" t="s">
        <v>93</v>
      </c>
    </row>
    <row r="51" spans="1:14" ht="12" customHeight="1">
      <c r="A51" s="61"/>
      <c r="B51" s="79" t="s">
        <v>124</v>
      </c>
      <c r="C51" s="79"/>
      <c r="D51" s="80"/>
      <c r="E51" s="85">
        <v>972</v>
      </c>
      <c r="F51" s="89" t="s">
        <v>66</v>
      </c>
      <c r="G51" s="40">
        <v>208240</v>
      </c>
      <c r="H51" s="49" t="s">
        <v>103</v>
      </c>
      <c r="I51" s="35"/>
      <c r="J51" s="73" t="s">
        <v>41</v>
      </c>
      <c r="K51" s="74"/>
      <c r="M51" s="45"/>
      <c r="N51" s="60">
        <f>SUM(N37:N50)</f>
        <v>279839905</v>
      </c>
    </row>
    <row r="52" spans="1:14" ht="12" customHeight="1">
      <c r="A52" s="61"/>
      <c r="B52" s="79" t="s">
        <v>125</v>
      </c>
      <c r="C52" s="79"/>
      <c r="D52" s="80"/>
      <c r="E52" s="85">
        <v>5</v>
      </c>
      <c r="F52" s="89" t="s">
        <v>126</v>
      </c>
      <c r="G52" s="40">
        <v>640250000</v>
      </c>
      <c r="H52" s="49" t="s">
        <v>127</v>
      </c>
      <c r="I52" s="35"/>
      <c r="J52" s="94" t="s">
        <v>128</v>
      </c>
      <c r="K52" s="95"/>
      <c r="M52" s="45"/>
      <c r="N52" s="60">
        <v>4533137655</v>
      </c>
    </row>
    <row r="53" spans="1:15" ht="6.75" customHeight="1">
      <c r="A53" s="96"/>
      <c r="B53" s="97"/>
      <c r="C53" s="97"/>
      <c r="D53" s="98"/>
      <c r="E53" s="99"/>
      <c r="F53" s="100"/>
      <c r="G53" s="101"/>
      <c r="H53" s="102"/>
      <c r="I53" s="103"/>
      <c r="J53" s="103"/>
      <c r="K53" s="103"/>
      <c r="L53" s="103"/>
      <c r="M53" s="103"/>
      <c r="N53" s="103"/>
      <c r="O53" s="103"/>
    </row>
    <row r="54" spans="1:8" ht="12">
      <c r="A54" s="48"/>
      <c r="B54" s="48"/>
      <c r="C54" s="48"/>
      <c r="D54" s="104"/>
      <c r="E54" s="85"/>
      <c r="F54" s="89"/>
      <c r="G54" s="40"/>
      <c r="H54" s="49"/>
    </row>
    <row r="55" spans="1:8" ht="12" customHeight="1">
      <c r="A55" s="61"/>
      <c r="B55" s="71"/>
      <c r="C55" s="79"/>
      <c r="D55" s="104"/>
      <c r="E55" s="85"/>
      <c r="F55" s="89"/>
      <c r="G55" s="40"/>
      <c r="H55" s="49"/>
    </row>
    <row r="56" spans="1:8" ht="12" customHeight="1">
      <c r="A56" s="61"/>
      <c r="B56" s="71"/>
      <c r="C56" s="79"/>
      <c r="D56" s="104"/>
      <c r="E56" s="85"/>
      <c r="F56" s="89"/>
      <c r="G56" s="40"/>
      <c r="H56" s="49"/>
    </row>
    <row r="57" spans="1:8" ht="12" customHeight="1">
      <c r="A57" s="61"/>
      <c r="B57" s="71"/>
      <c r="C57" s="79"/>
      <c r="D57" s="104"/>
      <c r="E57" s="35"/>
      <c r="F57" s="89"/>
      <c r="G57" s="40"/>
      <c r="H57" s="49"/>
    </row>
    <row r="58" spans="1:8" ht="12" customHeight="1">
      <c r="A58" s="61"/>
      <c r="B58" s="71"/>
      <c r="C58" s="79"/>
      <c r="D58" s="104"/>
      <c r="E58" s="85"/>
      <c r="F58" s="35"/>
      <c r="G58" s="40"/>
      <c r="H58" s="49"/>
    </row>
    <row r="59" spans="1:8" ht="12" customHeight="1">
      <c r="A59" s="61"/>
      <c r="B59" s="71"/>
      <c r="C59" s="79"/>
      <c r="D59" s="104"/>
      <c r="E59" s="85"/>
      <c r="F59" s="89"/>
      <c r="G59" s="40"/>
      <c r="H59" s="49"/>
    </row>
    <row r="60" spans="1:8" ht="4.5" customHeight="1">
      <c r="A60" s="61"/>
      <c r="B60" s="35"/>
      <c r="C60" s="35"/>
      <c r="D60" s="104"/>
      <c r="E60" s="105"/>
      <c r="F60" s="89"/>
      <c r="G60" s="40"/>
      <c r="H60" s="49"/>
    </row>
    <row r="61" spans="1:23" ht="12" customHeight="1">
      <c r="A61" s="106"/>
      <c r="B61" s="106"/>
      <c r="C61" s="105"/>
      <c r="D61" s="105"/>
      <c r="E61" s="105"/>
      <c r="F61" s="105"/>
      <c r="G61" s="105"/>
      <c r="H61" s="105"/>
      <c r="J61" s="10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12" customHeight="1">
      <c r="A62" s="106"/>
      <c r="B62" s="106"/>
      <c r="C62" s="105"/>
      <c r="D62" s="105"/>
      <c r="E62" s="105"/>
      <c r="F62" s="105"/>
      <c r="G62" s="105"/>
      <c r="H62" s="105"/>
      <c r="J62" s="10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2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12" customHeight="1">
      <c r="A64" s="35"/>
      <c r="B64" s="35"/>
      <c r="C64" s="35"/>
      <c r="D64" s="35"/>
      <c r="E64" s="41"/>
      <c r="F64" s="35"/>
      <c r="G64" s="35"/>
      <c r="H64" s="107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12" customHeight="1">
      <c r="A65" s="35"/>
      <c r="B65" s="35"/>
      <c r="C65" s="35"/>
      <c r="D65" s="35"/>
      <c r="E65" s="41"/>
      <c r="F65" s="35"/>
      <c r="G65" s="35"/>
      <c r="H65" s="107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12" customHeight="1">
      <c r="A66" s="35"/>
      <c r="B66" s="35"/>
      <c r="C66" s="35"/>
      <c r="D66" s="35"/>
      <c r="E66" s="41"/>
      <c r="F66" s="35"/>
      <c r="G66" s="35"/>
      <c r="H66" s="107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ht="12" customHeight="1">
      <c r="A67" s="35"/>
      <c r="B67" s="35"/>
      <c r="C67" s="35"/>
      <c r="D67" s="35"/>
      <c r="E67" s="41"/>
      <c r="F67" s="35"/>
      <c r="G67" s="35"/>
      <c r="H67" s="107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ht="12" customHeight="1">
      <c r="A68" s="35"/>
      <c r="B68" s="35"/>
      <c r="C68" s="35"/>
      <c r="D68" s="35"/>
      <c r="E68" s="41"/>
      <c r="F68" s="35"/>
      <c r="G68" s="35"/>
      <c r="H68" s="107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ht="12" customHeight="1">
      <c r="A69" s="35"/>
      <c r="B69" s="35"/>
      <c r="C69" s="35"/>
      <c r="D69" s="35"/>
      <c r="E69" s="41"/>
      <c r="F69" s="35"/>
      <c r="G69" s="35"/>
      <c r="H69" s="107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ht="12" customHeight="1">
      <c r="A70" s="35"/>
      <c r="B70" s="35"/>
      <c r="C70" s="35"/>
      <c r="D70" s="35"/>
      <c r="E70" s="41"/>
      <c r="F70" s="35"/>
      <c r="G70" s="35"/>
      <c r="H70" s="107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ht="12" customHeight="1">
      <c r="A71" s="35"/>
      <c r="B71" s="35"/>
      <c r="C71" s="35"/>
      <c r="D71" s="35"/>
      <c r="E71" s="41"/>
      <c r="F71" s="35"/>
      <c r="G71" s="35"/>
      <c r="H71" s="107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4" ht="12" customHeight="1">
      <c r="A72" s="35"/>
      <c r="B72" s="35"/>
      <c r="C72" s="35"/>
      <c r="D72" s="35"/>
    </row>
    <row r="73" spans="1:4" ht="12" customHeight="1">
      <c r="A73" s="35"/>
      <c r="B73" s="35"/>
      <c r="C73" s="35"/>
      <c r="D73" s="35"/>
    </row>
    <row r="74" spans="1:4" ht="12" customHeight="1">
      <c r="A74" s="35"/>
      <c r="B74" s="35"/>
      <c r="C74" s="35"/>
      <c r="D74" s="35"/>
    </row>
    <row r="75" spans="1:4" ht="12" customHeight="1">
      <c r="A75" s="35"/>
      <c r="B75" s="35"/>
      <c r="C75" s="35"/>
      <c r="D75" s="35"/>
    </row>
    <row r="76" spans="1:4" ht="12" customHeight="1">
      <c r="A76" s="35"/>
      <c r="B76" s="35"/>
      <c r="C76" s="35"/>
      <c r="D76" s="35"/>
    </row>
    <row r="77" spans="1:4" ht="12" customHeight="1">
      <c r="A77" s="35"/>
      <c r="B77" s="35"/>
      <c r="C77" s="35"/>
      <c r="D77" s="35"/>
    </row>
    <row r="78" spans="1:4" ht="12" customHeight="1">
      <c r="A78" s="35"/>
      <c r="B78" s="35"/>
      <c r="C78" s="35"/>
      <c r="D78" s="35"/>
    </row>
    <row r="79" spans="1:4" ht="12" customHeight="1">
      <c r="A79" s="35"/>
      <c r="B79" s="35"/>
      <c r="C79" s="35"/>
      <c r="D79" s="35"/>
    </row>
    <row r="80" spans="1:4" ht="12" customHeight="1">
      <c r="A80" s="35"/>
      <c r="B80" s="35"/>
      <c r="C80" s="35"/>
      <c r="D80" s="35"/>
    </row>
    <row r="81" spans="1:4" ht="12" customHeight="1">
      <c r="A81" s="35"/>
      <c r="B81" s="35"/>
      <c r="C81" s="35"/>
      <c r="D81" s="35"/>
    </row>
  </sheetData>
  <sheetProtection/>
  <mergeCells count="104">
    <mergeCell ref="B59:C59"/>
    <mergeCell ref="B53:C53"/>
    <mergeCell ref="A54:C54"/>
    <mergeCell ref="B55:C55"/>
    <mergeCell ref="B56:C56"/>
    <mergeCell ref="B57:C57"/>
    <mergeCell ref="B58:C58"/>
    <mergeCell ref="B50:C50"/>
    <mergeCell ref="J50:K50"/>
    <mergeCell ref="B51:C51"/>
    <mergeCell ref="J51:K51"/>
    <mergeCell ref="B52:C52"/>
    <mergeCell ref="J52:K52"/>
    <mergeCell ref="B47:C47"/>
    <mergeCell ref="J47:K47"/>
    <mergeCell ref="B48:C48"/>
    <mergeCell ref="J48:K48"/>
    <mergeCell ref="B49:C49"/>
    <mergeCell ref="J49:K49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B38:C38"/>
    <mergeCell ref="J38:K38"/>
    <mergeCell ref="B39:C39"/>
    <mergeCell ref="J39:K39"/>
    <mergeCell ref="B40:C40"/>
    <mergeCell ref="J40:K40"/>
    <mergeCell ref="B35:C35"/>
    <mergeCell ref="J35:K35"/>
    <mergeCell ref="B36:C36"/>
    <mergeCell ref="J36:K36"/>
    <mergeCell ref="B37:C37"/>
    <mergeCell ref="J37:K37"/>
    <mergeCell ref="A32:C32"/>
    <mergeCell ref="J32:K32"/>
    <mergeCell ref="B33:C33"/>
    <mergeCell ref="J33:K33"/>
    <mergeCell ref="B34:C34"/>
    <mergeCell ref="J34:K34"/>
    <mergeCell ref="A28:C28"/>
    <mergeCell ref="J28:K28"/>
    <mergeCell ref="B29:C29"/>
    <mergeCell ref="J29:K29"/>
    <mergeCell ref="B30:C30"/>
    <mergeCell ref="J30:K30"/>
    <mergeCell ref="A25:C25"/>
    <mergeCell ref="I25:K25"/>
    <mergeCell ref="B26:C26"/>
    <mergeCell ref="J26:K26"/>
    <mergeCell ref="B27:C27"/>
    <mergeCell ref="J27:K27"/>
    <mergeCell ref="B21:C21"/>
    <mergeCell ref="J21:K21"/>
    <mergeCell ref="B22:C22"/>
    <mergeCell ref="J22:K22"/>
    <mergeCell ref="B23:C23"/>
    <mergeCell ref="J23:K23"/>
    <mergeCell ref="J16:K16"/>
    <mergeCell ref="B17:C17"/>
    <mergeCell ref="A18:C18"/>
    <mergeCell ref="A19:C19"/>
    <mergeCell ref="I19:K19"/>
    <mergeCell ref="B20:C20"/>
    <mergeCell ref="J20:K20"/>
    <mergeCell ref="B11:C11"/>
    <mergeCell ref="B12:C12"/>
    <mergeCell ref="I12:K12"/>
    <mergeCell ref="A14:C14"/>
    <mergeCell ref="J14:K14"/>
    <mergeCell ref="B15:C16"/>
    <mergeCell ref="E15:E16"/>
    <mergeCell ref="F15:F16"/>
    <mergeCell ref="G15:G16"/>
    <mergeCell ref="J15:K15"/>
    <mergeCell ref="B8:C8"/>
    <mergeCell ref="J8:K8"/>
    <mergeCell ref="B9:C10"/>
    <mergeCell ref="E9:E10"/>
    <mergeCell ref="F9:F10"/>
    <mergeCell ref="G9:G10"/>
    <mergeCell ref="J9:K9"/>
    <mergeCell ref="J10:K10"/>
    <mergeCell ref="L4:L5"/>
    <mergeCell ref="M4:M5"/>
    <mergeCell ref="N4:N5"/>
    <mergeCell ref="O4:O5"/>
    <mergeCell ref="A7:C7"/>
    <mergeCell ref="J7:K7"/>
    <mergeCell ref="A4:D5"/>
    <mergeCell ref="E4:E5"/>
    <mergeCell ref="F4:F5"/>
    <mergeCell ref="G4:G5"/>
    <mergeCell ref="H4:H5"/>
    <mergeCell ref="I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2009-06-30T07:24:48Z</dcterms:created>
  <dcterms:modified xsi:type="dcterms:W3CDTF">2009-06-30T07:24:56Z</dcterms:modified>
  <cp:category/>
  <cp:version/>
  <cp:contentType/>
  <cp:contentStatus/>
</cp:coreProperties>
</file>