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用途別電燈需用" sheetId="1" r:id="rId1"/>
  </sheets>
  <externalReferences>
    <externalReference r:id="rId4"/>
  </externalReferences>
  <definedNames>
    <definedName name="_10.電気_ガスおよび水道" localSheetId="0">'用途別電燈需用'!#REF!</definedName>
    <definedName name="_xlnm.Print_Area" localSheetId="0">'用途別電燈需用'!#REF!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<sst xmlns="http://schemas.openxmlformats.org/spreadsheetml/2006/main" count="105" uniqueCount="63">
  <si>
    <t>用　途　別　電　燈　需　用</t>
  </si>
  <si>
    <t>昭和37年度末現在</t>
  </si>
  <si>
    <t>種　　　　　　別</t>
  </si>
  <si>
    <t>契約口数</t>
  </si>
  <si>
    <t>大　　分　　市</t>
  </si>
  <si>
    <t>その他の市郡</t>
  </si>
  <si>
    <t>計</t>
  </si>
  <si>
    <t>定額電灯</t>
  </si>
  <si>
    <t>一般</t>
  </si>
  <si>
    <t>小型機器</t>
  </si>
  <si>
    <t>街路灯</t>
  </si>
  <si>
    <t>従量電灯</t>
  </si>
  <si>
    <t>甲</t>
  </si>
  <si>
    <t>乙</t>
  </si>
  <si>
    <t>甲乙計</t>
  </si>
  <si>
    <t>丙</t>
  </si>
  <si>
    <t>臨時電灯</t>
  </si>
  <si>
    <t>農業用電灯</t>
  </si>
  <si>
    <t>-</t>
  </si>
  <si>
    <t>電灯合計</t>
  </si>
  <si>
    <t>　　内　　　　　訳</t>
  </si>
  <si>
    <t>１灯</t>
  </si>
  <si>
    <t>２〃</t>
  </si>
  <si>
    <t>３～４〃</t>
  </si>
  <si>
    <r>
      <t xml:space="preserve">５ </t>
    </r>
    <r>
      <rPr>
        <sz val="10"/>
        <rFont val="ＭＳ 明朝"/>
        <family val="1"/>
      </rPr>
      <t xml:space="preserve">                </t>
    </r>
    <r>
      <rPr>
        <sz val="10"/>
        <rFont val="ＭＳ 明朝"/>
        <family val="1"/>
      </rPr>
      <t>以上</t>
    </r>
  </si>
  <si>
    <t>従量電灯（甲乙）</t>
  </si>
  <si>
    <r>
      <t>５</t>
    </r>
    <r>
      <rPr>
        <sz val="10"/>
        <rFont val="ＭＳ 明朝"/>
        <family val="1"/>
      </rPr>
      <t>Ａ</t>
    </r>
  </si>
  <si>
    <r>
      <t>持10</t>
    </r>
    <r>
      <rPr>
        <sz val="10"/>
        <rFont val="ＭＳ 明朝"/>
        <family val="1"/>
      </rPr>
      <t xml:space="preserve">                 </t>
    </r>
    <r>
      <rPr>
        <sz val="10"/>
        <rFont val="ＭＳ 明朝"/>
        <family val="1"/>
      </rPr>
      <t>Ａ</t>
    </r>
  </si>
  <si>
    <r>
      <t>10</t>
    </r>
    <r>
      <rPr>
        <sz val="10"/>
        <rFont val="ＭＳ 明朝"/>
        <family val="1"/>
      </rPr>
      <t>Ａ</t>
    </r>
  </si>
  <si>
    <r>
      <t>15</t>
    </r>
    <r>
      <rPr>
        <sz val="10"/>
        <rFont val="ＭＳ 明朝"/>
        <family val="1"/>
      </rPr>
      <t>Ａ</t>
    </r>
  </si>
  <si>
    <r>
      <t>20</t>
    </r>
    <r>
      <rPr>
        <sz val="10"/>
        <rFont val="ＭＳ 明朝"/>
        <family val="1"/>
      </rPr>
      <t>Ａ</t>
    </r>
  </si>
  <si>
    <r>
      <t>30</t>
    </r>
    <r>
      <rPr>
        <sz val="10"/>
        <rFont val="ＭＳ 明朝"/>
        <family val="1"/>
      </rPr>
      <t>Ａ</t>
    </r>
  </si>
  <si>
    <t>（灯）</t>
  </si>
  <si>
    <t>（個）</t>
  </si>
  <si>
    <t>甲　　　　　　　（灯）　　　</t>
  </si>
  <si>
    <t>乙　　　　　　　（灯）</t>
  </si>
  <si>
    <t>甲　　乙　　計　（灯）</t>
  </si>
  <si>
    <t>丙　　　　　（ＫＶＡ）　　　　</t>
  </si>
  <si>
    <r>
      <t>臨 時</t>
    </r>
    <r>
      <rPr>
        <sz val="10"/>
        <rFont val="ＭＳ 明朝"/>
        <family val="1"/>
      </rPr>
      <t xml:space="preserve"> 電 灯</t>
    </r>
  </si>
  <si>
    <t>（ＫＶＡ）</t>
  </si>
  <si>
    <t>農事用電灯</t>
  </si>
  <si>
    <t>(灯）</t>
  </si>
  <si>
    <t>－</t>
  </si>
  <si>
    <t>内　　　　訳</t>
  </si>
  <si>
    <t>定　　額</t>
  </si>
  <si>
    <r>
      <t xml:space="preserve">灯　　　 </t>
    </r>
    <r>
      <rPr>
        <sz val="10"/>
        <rFont val="ＭＳ 明朝"/>
        <family val="1"/>
      </rPr>
      <t xml:space="preserve"> １</t>
    </r>
  </si>
  <si>
    <t>灯</t>
  </si>
  <si>
    <t>２</t>
  </si>
  <si>
    <r>
      <t xml:space="preserve">数　 </t>
    </r>
    <r>
      <rPr>
        <sz val="10"/>
        <rFont val="ＭＳ 明朝"/>
        <family val="1"/>
      </rPr>
      <t xml:space="preserve"> ３～４</t>
    </r>
  </si>
  <si>
    <t>５</t>
  </si>
  <si>
    <t>灯以上</t>
  </si>
  <si>
    <t>別　　　　計</t>
  </si>
  <si>
    <t>電　　　灯</t>
  </si>
  <si>
    <t>容　　　 20</t>
  </si>
  <si>
    <t xml:space="preserve"> Ｗ</t>
  </si>
  <si>
    <t>量　　　 60</t>
  </si>
  <si>
    <t>別　　　100</t>
  </si>
  <si>
    <t xml:space="preserve"> Ｗ超過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</si>
  <si>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甲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</si>
  <si>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乙</t>
    </r>
  </si>
  <si>
    <r>
      <t>甲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計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</si>
  <si>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丙</t>
    </r>
  </si>
  <si>
    <t>農業用電灯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</si>
</sst>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7" fontId="2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7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distributed"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vertical="distributed" textRotation="255"/>
    </xf>
    <xf numFmtId="177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vertical="distributed" textRotation="255"/>
    </xf>
    <xf numFmtId="176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top" textRotation="255"/>
    </xf>
    <xf numFmtId="41" fontId="21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vertical="top" textRotation="255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2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0" fontId="0" fillId="0" borderId="19" xfId="0" applyFont="1" applyBorder="1" applyAlignment="1">
      <alignment vertical="center"/>
    </xf>
    <xf numFmtId="176" fontId="21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/>
    </xf>
    <xf numFmtId="176" fontId="0" fillId="0" borderId="19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/>
    </xf>
    <xf numFmtId="176" fontId="21" fillId="0" borderId="21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vertical="center" textRotation="255"/>
    </xf>
    <xf numFmtId="176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 vertical="center" textRotation="255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/>
    </xf>
    <xf numFmtId="176" fontId="21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41" fontId="21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41" fontId="21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266700</xdr:colOff>
      <xdr:row>44</xdr:row>
      <xdr:rowOff>38100</xdr:rowOff>
    </xdr:from>
    <xdr:to>
      <xdr:col>0</xdr:col>
      <xdr:colOff>314325</xdr:colOff>
      <xdr:row>45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66700" y="628650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266700</xdr:colOff>
      <xdr:row>48</xdr:row>
      <xdr:rowOff>38100</xdr:rowOff>
    </xdr:from>
    <xdr:to>
      <xdr:col>0</xdr:col>
      <xdr:colOff>314325</xdr:colOff>
      <xdr:row>49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66700" y="689610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9525</xdr:colOff>
      <xdr:row>7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400050" y="704850"/>
          <a:ext cx="171450" cy="5810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28575</xdr:rowOff>
    </xdr:from>
    <xdr:to>
      <xdr:col>2</xdr:col>
      <xdr:colOff>0</xdr:colOff>
      <xdr:row>13</xdr:row>
      <xdr:rowOff>114300</xdr:rowOff>
    </xdr:to>
    <xdr:sp>
      <xdr:nvSpPr>
        <xdr:cNvPr id="7" name="AutoShape 10"/>
        <xdr:cNvSpPr>
          <a:spLocks/>
        </xdr:cNvSpPr>
      </xdr:nvSpPr>
      <xdr:spPr>
        <a:xfrm>
          <a:off x="400050" y="1419225"/>
          <a:ext cx="161925" cy="6953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20</xdr:row>
      <xdr:rowOff>0</xdr:rowOff>
    </xdr:from>
    <xdr:to>
      <xdr:col>2</xdr:col>
      <xdr:colOff>28575</xdr:colOff>
      <xdr:row>25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476250" y="2819400"/>
          <a:ext cx="114300" cy="7620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19050</xdr:rowOff>
    </xdr:from>
    <xdr:to>
      <xdr:col>2</xdr:col>
      <xdr:colOff>9525</xdr:colOff>
      <xdr:row>39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400050" y="5133975"/>
          <a:ext cx="171450" cy="5810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0</xdr:rowOff>
    </xdr:from>
    <xdr:to>
      <xdr:col>2</xdr:col>
      <xdr:colOff>47625</xdr:colOff>
      <xdr:row>32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476250" y="3657600"/>
          <a:ext cx="133350" cy="1038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50</xdr:row>
      <xdr:rowOff>19050</xdr:rowOff>
    </xdr:from>
    <xdr:to>
      <xdr:col>1</xdr:col>
      <xdr:colOff>0</xdr:colOff>
      <xdr:row>61</xdr:row>
      <xdr:rowOff>123825</xdr:rowOff>
    </xdr:to>
    <xdr:sp>
      <xdr:nvSpPr>
        <xdr:cNvPr id="11" name="AutoShape 15"/>
        <xdr:cNvSpPr>
          <a:spLocks/>
        </xdr:cNvSpPr>
      </xdr:nvSpPr>
      <xdr:spPr>
        <a:xfrm>
          <a:off x="219075" y="7181850"/>
          <a:ext cx="95250" cy="17145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142875</xdr:rowOff>
    </xdr:from>
    <xdr:to>
      <xdr:col>2</xdr:col>
      <xdr:colOff>19050</xdr:colOff>
      <xdr:row>55</xdr:row>
      <xdr:rowOff>9525</xdr:rowOff>
    </xdr:to>
    <xdr:sp>
      <xdr:nvSpPr>
        <xdr:cNvPr id="12" name="AutoShape 16"/>
        <xdr:cNvSpPr>
          <a:spLocks/>
        </xdr:cNvSpPr>
      </xdr:nvSpPr>
      <xdr:spPr>
        <a:xfrm>
          <a:off x="504825" y="7153275"/>
          <a:ext cx="76200" cy="7810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56</xdr:row>
      <xdr:rowOff>0</xdr:rowOff>
    </xdr:from>
    <xdr:to>
      <xdr:col>2</xdr:col>
      <xdr:colOff>28575</xdr:colOff>
      <xdr:row>62</xdr:row>
      <xdr:rowOff>19050</xdr:rowOff>
    </xdr:to>
    <xdr:sp>
      <xdr:nvSpPr>
        <xdr:cNvPr id="13" name="AutoShape 17"/>
        <xdr:cNvSpPr>
          <a:spLocks/>
        </xdr:cNvSpPr>
      </xdr:nvSpPr>
      <xdr:spPr>
        <a:xfrm>
          <a:off x="514350" y="8010525"/>
          <a:ext cx="76200" cy="9334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20</xdr:row>
      <xdr:rowOff>19050</xdr:rowOff>
    </xdr:from>
    <xdr:to>
      <xdr:col>1</xdr:col>
      <xdr:colOff>47625</xdr:colOff>
      <xdr:row>32</xdr:row>
      <xdr:rowOff>38100</xdr:rowOff>
    </xdr:to>
    <xdr:sp>
      <xdr:nvSpPr>
        <xdr:cNvPr id="14" name="AutoShape 18"/>
        <xdr:cNvSpPr>
          <a:spLocks/>
        </xdr:cNvSpPr>
      </xdr:nvSpPr>
      <xdr:spPr>
        <a:xfrm>
          <a:off x="266700" y="2838450"/>
          <a:ext cx="95250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発電所"/>
      <sheetName val="発電電力"/>
      <sheetName val="九電変電所調"/>
      <sheetName val="83電力消費状況"/>
      <sheetName val="産業別電力需要"/>
      <sheetName val="用途別電燈需用"/>
      <sheetName val="瓦斯事情"/>
      <sheetName val="85上水道並びに簡易水道普及状況"/>
      <sheetName val="保健所別水道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125" style="4" customWidth="1"/>
    <col min="2" max="2" width="3.25390625" style="4" customWidth="1"/>
    <col min="3" max="3" width="12.375" style="4" customWidth="1"/>
    <col min="4" max="4" width="10.625" style="4" customWidth="1"/>
    <col min="5" max="5" width="19.625" style="65" customWidth="1"/>
    <col min="6" max="6" width="21.625" style="65" customWidth="1"/>
    <col min="7" max="7" width="18.375" style="65" customWidth="1"/>
    <col min="8" max="8" width="13.25390625" style="4" customWidth="1"/>
    <col min="9" max="9" width="13.00390625" style="4" customWidth="1"/>
    <col min="10" max="10" width="13.875" style="4" customWidth="1"/>
    <col min="11" max="16384" width="15.25390625" style="4" customWidth="1"/>
  </cols>
  <sheetData>
    <row r="1" spans="1:7" ht="15.75" customHeight="1">
      <c r="A1" s="1" t="s">
        <v>0</v>
      </c>
      <c r="B1" s="2"/>
      <c r="C1" s="1"/>
      <c r="D1" s="1"/>
      <c r="E1" s="3"/>
      <c r="F1" s="3"/>
      <c r="G1" s="3"/>
    </row>
    <row r="2" spans="1:7" ht="12" customHeight="1" thickBot="1">
      <c r="A2" s="5"/>
      <c r="B2" s="5"/>
      <c r="C2" s="5"/>
      <c r="D2" s="5"/>
      <c r="E2" s="6"/>
      <c r="F2" s="6"/>
      <c r="G2" s="6" t="s">
        <v>1</v>
      </c>
    </row>
    <row r="3" spans="1:7" ht="14.25" customHeight="1" thickTop="1">
      <c r="A3" s="7" t="s">
        <v>2</v>
      </c>
      <c r="B3" s="8"/>
      <c r="C3" s="8"/>
      <c r="D3" s="9"/>
      <c r="E3" s="10" t="s">
        <v>3</v>
      </c>
      <c r="F3" s="10"/>
      <c r="G3" s="10"/>
    </row>
    <row r="4" spans="1:7" ht="12" customHeight="1">
      <c r="A4" s="11"/>
      <c r="B4" s="11"/>
      <c r="C4" s="11"/>
      <c r="D4" s="12"/>
      <c r="E4" s="13" t="s">
        <v>4</v>
      </c>
      <c r="F4" s="14" t="s">
        <v>5</v>
      </c>
      <c r="G4" s="15" t="s">
        <v>6</v>
      </c>
    </row>
    <row r="5" spans="1:7" ht="12" customHeight="1">
      <c r="A5" s="16" t="s">
        <v>7</v>
      </c>
      <c r="B5" s="17"/>
      <c r="C5" s="18" t="s">
        <v>8</v>
      </c>
      <c r="D5" s="19"/>
      <c r="E5" s="20">
        <v>1607</v>
      </c>
      <c r="F5" s="20">
        <v>14434</v>
      </c>
      <c r="G5" s="20">
        <f>SUM(E5:F5)</f>
        <v>16041</v>
      </c>
    </row>
    <row r="6" spans="1:7" ht="12" customHeight="1">
      <c r="A6" s="21"/>
      <c r="B6" s="22"/>
      <c r="C6" s="23" t="s">
        <v>9</v>
      </c>
      <c r="D6" s="24"/>
      <c r="E6" s="20">
        <v>-482</v>
      </c>
      <c r="F6" s="20">
        <v>-4036</v>
      </c>
      <c r="G6" s="20">
        <f aca="true" t="shared" si="0" ref="G6:G33">SUM(E6:F6)</f>
        <v>-4518</v>
      </c>
    </row>
    <row r="7" spans="1:7" ht="12" customHeight="1">
      <c r="A7" s="21"/>
      <c r="B7" s="22"/>
      <c r="C7" s="23" t="s">
        <v>10</v>
      </c>
      <c r="D7" s="24"/>
      <c r="E7" s="20">
        <v>1601</v>
      </c>
      <c r="F7" s="20">
        <v>6329</v>
      </c>
      <c r="G7" s="20">
        <f t="shared" si="0"/>
        <v>7930</v>
      </c>
    </row>
    <row r="8" spans="1:7" ht="12" customHeight="1">
      <c r="A8" s="21"/>
      <c r="B8" s="22"/>
      <c r="C8" s="23" t="s">
        <v>6</v>
      </c>
      <c r="D8" s="24"/>
      <c r="E8" s="20">
        <v>3208</v>
      </c>
      <c r="F8" s="20">
        <v>20763</v>
      </c>
      <c r="G8" s="20">
        <f t="shared" si="0"/>
        <v>23971</v>
      </c>
    </row>
    <row r="9" spans="1:7" ht="7.5" customHeight="1">
      <c r="A9" s="22"/>
      <c r="B9" s="22"/>
      <c r="C9" s="22"/>
      <c r="D9" s="25"/>
      <c r="E9" s="20"/>
      <c r="F9" s="20"/>
      <c r="G9" s="20"/>
    </row>
    <row r="10" spans="1:7" ht="12" customHeight="1">
      <c r="A10" s="21" t="s">
        <v>11</v>
      </c>
      <c r="B10" s="22"/>
      <c r="C10" s="26" t="s">
        <v>12</v>
      </c>
      <c r="D10" s="27"/>
      <c r="E10" s="20">
        <v>23663</v>
      </c>
      <c r="F10" s="20">
        <v>150274</v>
      </c>
      <c r="G10" s="20">
        <f t="shared" si="0"/>
        <v>173937</v>
      </c>
    </row>
    <row r="11" spans="1:7" ht="12" customHeight="1">
      <c r="A11" s="21"/>
      <c r="B11" s="22"/>
      <c r="C11" s="26" t="s">
        <v>13</v>
      </c>
      <c r="D11" s="27"/>
      <c r="E11" s="20">
        <v>20807</v>
      </c>
      <c r="F11" s="20">
        <v>49110</v>
      </c>
      <c r="G11" s="20">
        <f t="shared" si="0"/>
        <v>69917</v>
      </c>
    </row>
    <row r="12" spans="1:7" ht="12" customHeight="1">
      <c r="A12" s="21"/>
      <c r="B12" s="22"/>
      <c r="C12" s="23" t="s">
        <v>14</v>
      </c>
      <c r="D12" s="24"/>
      <c r="E12" s="20">
        <v>44470</v>
      </c>
      <c r="F12" s="20">
        <v>199384</v>
      </c>
      <c r="G12" s="20">
        <f t="shared" si="0"/>
        <v>243854</v>
      </c>
    </row>
    <row r="13" spans="1:7" ht="12">
      <c r="A13" s="21"/>
      <c r="B13" s="22"/>
      <c r="C13" s="26" t="s">
        <v>15</v>
      </c>
      <c r="D13" s="27"/>
      <c r="E13" s="28">
        <v>714</v>
      </c>
      <c r="F13" s="20">
        <v>2077</v>
      </c>
      <c r="G13" s="20">
        <f t="shared" si="0"/>
        <v>2791</v>
      </c>
    </row>
    <row r="14" spans="1:7" ht="12">
      <c r="A14" s="21"/>
      <c r="B14" s="29"/>
      <c r="C14" s="24" t="s">
        <v>6</v>
      </c>
      <c r="D14" s="24"/>
      <c r="E14" s="28">
        <v>45184</v>
      </c>
      <c r="F14" s="20">
        <v>201461</v>
      </c>
      <c r="G14" s="20">
        <f t="shared" si="0"/>
        <v>246645</v>
      </c>
    </row>
    <row r="15" spans="1:7" ht="6" customHeight="1">
      <c r="A15" s="22"/>
      <c r="B15" s="22"/>
      <c r="C15" s="22"/>
      <c r="D15" s="25"/>
      <c r="E15" s="20"/>
      <c r="F15" s="20"/>
      <c r="G15" s="20"/>
    </row>
    <row r="16" spans="1:7" ht="10.5" customHeight="1">
      <c r="A16" s="30" t="s">
        <v>16</v>
      </c>
      <c r="B16" s="31"/>
      <c r="C16" s="24"/>
      <c r="D16" s="24"/>
      <c r="E16" s="32">
        <v>128</v>
      </c>
      <c r="F16" s="20">
        <v>458</v>
      </c>
      <c r="G16" s="20">
        <f t="shared" si="0"/>
        <v>586</v>
      </c>
    </row>
    <row r="17" spans="1:7" ht="6" customHeight="1">
      <c r="A17" s="33"/>
      <c r="B17" s="33"/>
      <c r="C17" s="33"/>
      <c r="D17" s="34"/>
      <c r="E17" s="32"/>
      <c r="F17" s="20"/>
      <c r="G17" s="20"/>
    </row>
    <row r="18" spans="1:7" ht="12" customHeight="1">
      <c r="A18" s="30" t="s">
        <v>17</v>
      </c>
      <c r="B18" s="30"/>
      <c r="C18" s="24"/>
      <c r="D18" s="24"/>
      <c r="E18" s="35" t="s">
        <v>18</v>
      </c>
      <c r="F18" s="36" t="s">
        <v>18</v>
      </c>
      <c r="G18" s="36" t="s">
        <v>18</v>
      </c>
    </row>
    <row r="19" spans="1:7" ht="6" customHeight="1">
      <c r="A19" s="37"/>
      <c r="B19" s="37"/>
      <c r="C19" s="33"/>
      <c r="D19" s="34"/>
      <c r="E19" s="38"/>
      <c r="F19" s="39"/>
      <c r="G19" s="20"/>
    </row>
    <row r="20" spans="1:7" ht="12">
      <c r="A20" s="30" t="s">
        <v>19</v>
      </c>
      <c r="B20" s="31"/>
      <c r="C20" s="24"/>
      <c r="D20" s="24"/>
      <c r="E20" s="20">
        <v>48520</v>
      </c>
      <c r="F20" s="20">
        <v>222682</v>
      </c>
      <c r="G20" s="20">
        <f t="shared" si="0"/>
        <v>271202</v>
      </c>
    </row>
    <row r="21" spans="1:7" ht="12" customHeight="1">
      <c r="A21" s="40" t="s">
        <v>20</v>
      </c>
      <c r="B21" s="41" t="s">
        <v>7</v>
      </c>
      <c r="C21" s="23" t="s">
        <v>21</v>
      </c>
      <c r="D21" s="24"/>
      <c r="E21" s="42">
        <v>1718</v>
      </c>
      <c r="F21" s="42">
        <v>13196</v>
      </c>
      <c r="G21" s="20">
        <f t="shared" si="0"/>
        <v>14914</v>
      </c>
    </row>
    <row r="22" spans="1:7" ht="12" customHeight="1">
      <c r="A22" s="40"/>
      <c r="B22" s="43"/>
      <c r="C22" s="23" t="s">
        <v>22</v>
      </c>
      <c r="D22" s="24"/>
      <c r="E22" s="42">
        <v>825</v>
      </c>
      <c r="F22" s="42">
        <v>5218</v>
      </c>
      <c r="G22" s="20">
        <f t="shared" si="0"/>
        <v>6043</v>
      </c>
    </row>
    <row r="23" spans="1:7" ht="12" customHeight="1">
      <c r="A23" s="40"/>
      <c r="B23" s="43"/>
      <c r="C23" s="23" t="s">
        <v>23</v>
      </c>
      <c r="D23" s="24"/>
      <c r="E23" s="42">
        <v>466</v>
      </c>
      <c r="F23" s="42">
        <v>1856</v>
      </c>
      <c r="G23" s="20">
        <f t="shared" si="0"/>
        <v>2322</v>
      </c>
    </row>
    <row r="24" spans="1:7" ht="12" customHeight="1">
      <c r="A24" s="40"/>
      <c r="B24" s="43"/>
      <c r="C24" s="44" t="s">
        <v>24</v>
      </c>
      <c r="D24" s="45"/>
      <c r="E24" s="42">
        <v>199</v>
      </c>
      <c r="F24" s="42">
        <v>493</v>
      </c>
      <c r="G24" s="20">
        <f t="shared" si="0"/>
        <v>692</v>
      </c>
    </row>
    <row r="25" spans="1:7" ht="12" customHeight="1">
      <c r="A25" s="40"/>
      <c r="B25" s="43"/>
      <c r="C25" s="23" t="s">
        <v>6</v>
      </c>
      <c r="D25" s="24"/>
      <c r="E25" s="42">
        <v>3208</v>
      </c>
      <c r="F25" s="42">
        <v>20763</v>
      </c>
      <c r="G25" s="20">
        <f t="shared" si="0"/>
        <v>23971</v>
      </c>
    </row>
    <row r="26" spans="1:7" ht="6" customHeight="1">
      <c r="A26" s="40"/>
      <c r="B26" s="22"/>
      <c r="C26" s="37"/>
      <c r="D26" s="46"/>
      <c r="E26" s="42"/>
      <c r="F26" s="42"/>
      <c r="G26" s="20"/>
    </row>
    <row r="27" spans="1:7" ht="12" customHeight="1">
      <c r="A27" s="40"/>
      <c r="B27" s="47" t="s">
        <v>25</v>
      </c>
      <c r="C27" s="23" t="s">
        <v>26</v>
      </c>
      <c r="D27" s="24"/>
      <c r="E27" s="48" t="s">
        <v>18</v>
      </c>
      <c r="F27" s="48" t="s">
        <v>18</v>
      </c>
      <c r="G27" s="36" t="s">
        <v>18</v>
      </c>
    </row>
    <row r="28" spans="1:7" ht="12" customHeight="1">
      <c r="A28" s="40"/>
      <c r="B28" s="47"/>
      <c r="C28" s="49" t="s">
        <v>27</v>
      </c>
      <c r="D28" s="27"/>
      <c r="E28" s="42">
        <v>97</v>
      </c>
      <c r="F28" s="50">
        <v>842</v>
      </c>
      <c r="G28" s="20">
        <f t="shared" si="0"/>
        <v>939</v>
      </c>
    </row>
    <row r="29" spans="1:7" ht="12" customHeight="1">
      <c r="A29" s="40"/>
      <c r="B29" s="51"/>
      <c r="C29" s="23" t="s">
        <v>28</v>
      </c>
      <c r="D29" s="24"/>
      <c r="E29" s="42">
        <v>15017</v>
      </c>
      <c r="F29" s="50">
        <v>37147</v>
      </c>
      <c r="G29" s="20">
        <f t="shared" si="0"/>
        <v>52164</v>
      </c>
    </row>
    <row r="30" spans="1:7" ht="12" customHeight="1">
      <c r="A30" s="40"/>
      <c r="B30" s="51"/>
      <c r="C30" s="23" t="s">
        <v>29</v>
      </c>
      <c r="D30" s="24"/>
      <c r="E30" s="42">
        <v>4323</v>
      </c>
      <c r="F30" s="50">
        <v>7104</v>
      </c>
      <c r="G30" s="20">
        <f t="shared" si="0"/>
        <v>11427</v>
      </c>
    </row>
    <row r="31" spans="1:7" ht="12" customHeight="1">
      <c r="A31" s="40"/>
      <c r="B31" s="51"/>
      <c r="C31" s="23" t="s">
        <v>30</v>
      </c>
      <c r="D31" s="24"/>
      <c r="E31" s="42">
        <v>891</v>
      </c>
      <c r="F31" s="50">
        <v>2691</v>
      </c>
      <c r="G31" s="20">
        <f t="shared" si="0"/>
        <v>3582</v>
      </c>
    </row>
    <row r="32" spans="1:7" ht="12" customHeight="1">
      <c r="A32" s="40"/>
      <c r="B32" s="51"/>
      <c r="C32" s="23" t="s">
        <v>31</v>
      </c>
      <c r="D32" s="24"/>
      <c r="E32" s="42">
        <v>479</v>
      </c>
      <c r="F32" s="50">
        <v>1326</v>
      </c>
      <c r="G32" s="20">
        <f t="shared" si="0"/>
        <v>1805</v>
      </c>
    </row>
    <row r="33" spans="1:7" ht="12" customHeight="1">
      <c r="A33" s="52"/>
      <c r="B33" s="51"/>
      <c r="C33" s="23" t="s">
        <v>6</v>
      </c>
      <c r="D33" s="24"/>
      <c r="E33" s="42">
        <v>20807</v>
      </c>
      <c r="F33" s="50">
        <v>49110</v>
      </c>
      <c r="G33" s="20">
        <f t="shared" si="0"/>
        <v>69917</v>
      </c>
    </row>
    <row r="34" spans="1:7" ht="6" customHeight="1" thickBot="1">
      <c r="A34" s="5"/>
      <c r="B34" s="5"/>
      <c r="C34" s="5"/>
      <c r="D34" s="53"/>
      <c r="E34" s="54"/>
      <c r="F34" s="54"/>
      <c r="G34" s="54"/>
    </row>
    <row r="35" spans="1:7" ht="12.75" thickTop="1">
      <c r="A35" s="7" t="s">
        <v>2</v>
      </c>
      <c r="B35" s="8"/>
      <c r="C35" s="8"/>
      <c r="D35" s="9"/>
      <c r="E35" s="10" t="s">
        <v>3</v>
      </c>
      <c r="F35" s="10"/>
      <c r="G35" s="10"/>
    </row>
    <row r="36" spans="1:7" ht="12">
      <c r="A36" s="11"/>
      <c r="B36" s="11"/>
      <c r="C36" s="11"/>
      <c r="D36" s="12"/>
      <c r="E36" s="13" t="s">
        <v>4</v>
      </c>
      <c r="F36" s="14" t="s">
        <v>5</v>
      </c>
      <c r="G36" s="15" t="s">
        <v>6</v>
      </c>
    </row>
    <row r="37" spans="1:7" ht="12" customHeight="1">
      <c r="A37" s="21" t="s">
        <v>7</v>
      </c>
      <c r="B37" s="22"/>
      <c r="C37" s="37" t="s">
        <v>8</v>
      </c>
      <c r="D37" s="55" t="s">
        <v>32</v>
      </c>
      <c r="E37" s="56">
        <v>2011</v>
      </c>
      <c r="F37" s="56">
        <v>16898</v>
      </c>
      <c r="G37" s="56">
        <f>SUM(E37:F37)</f>
        <v>18909</v>
      </c>
    </row>
    <row r="38" spans="1:7" ht="12" customHeight="1">
      <c r="A38" s="21"/>
      <c r="B38" s="22"/>
      <c r="C38" s="37" t="s">
        <v>9</v>
      </c>
      <c r="D38" s="55" t="s">
        <v>33</v>
      </c>
      <c r="E38" s="56">
        <v>518</v>
      </c>
      <c r="F38" s="56">
        <v>4171</v>
      </c>
      <c r="G38" s="56">
        <f aca="true" t="shared" si="1" ref="G38:G62">SUM(E38:F38)</f>
        <v>4689</v>
      </c>
    </row>
    <row r="39" spans="1:7" ht="12">
      <c r="A39" s="21"/>
      <c r="B39" s="22"/>
      <c r="C39" s="37" t="s">
        <v>10</v>
      </c>
      <c r="D39" s="55" t="s">
        <v>32</v>
      </c>
      <c r="E39" s="56">
        <v>5282</v>
      </c>
      <c r="F39" s="56">
        <v>15272</v>
      </c>
      <c r="G39" s="56">
        <f t="shared" si="1"/>
        <v>20554</v>
      </c>
    </row>
    <row r="40" spans="1:7" ht="12" customHeight="1">
      <c r="A40" s="21"/>
      <c r="B40" s="22"/>
      <c r="C40" s="57" t="s">
        <v>6</v>
      </c>
      <c r="D40" s="55" t="s">
        <v>32</v>
      </c>
      <c r="E40" s="56">
        <v>7811</v>
      </c>
      <c r="F40" s="56">
        <v>36341</v>
      </c>
      <c r="G40" s="56">
        <f t="shared" si="1"/>
        <v>44152</v>
      </c>
    </row>
    <row r="41" spans="1:7" ht="5.25" customHeight="1">
      <c r="A41" s="58"/>
      <c r="B41" s="59"/>
      <c r="C41" s="59"/>
      <c r="D41" s="60"/>
      <c r="E41" s="56"/>
      <c r="F41" s="56"/>
      <c r="G41" s="56"/>
    </row>
    <row r="42" spans="1:7" ht="12" customHeight="1">
      <c r="A42" s="58"/>
      <c r="B42" s="59" t="s">
        <v>34</v>
      </c>
      <c r="C42" s="59"/>
      <c r="D42" s="61"/>
      <c r="E42" s="56">
        <v>166282</v>
      </c>
      <c r="F42" s="56">
        <v>1039298</v>
      </c>
      <c r="G42" s="56">
        <f t="shared" si="1"/>
        <v>1205580</v>
      </c>
    </row>
    <row r="43" spans="1:7" ht="12">
      <c r="A43" s="22"/>
      <c r="B43" s="59" t="s">
        <v>35</v>
      </c>
      <c r="C43" s="62"/>
      <c r="D43" s="61"/>
      <c r="E43" s="56">
        <v>237331</v>
      </c>
      <c r="F43" s="56">
        <v>660211</v>
      </c>
      <c r="G43" s="56">
        <f t="shared" si="1"/>
        <v>897542</v>
      </c>
    </row>
    <row r="44" spans="1:7" ht="12" customHeight="1">
      <c r="A44" s="58"/>
      <c r="B44" s="59" t="s">
        <v>36</v>
      </c>
      <c r="C44" s="59"/>
      <c r="D44" s="61"/>
      <c r="E44" s="56">
        <v>403613</v>
      </c>
      <c r="F44" s="56">
        <v>1699509</v>
      </c>
      <c r="G44" s="56">
        <f t="shared" si="1"/>
        <v>2103122</v>
      </c>
    </row>
    <row r="45" spans="1:7" ht="12" customHeight="1">
      <c r="A45" s="58"/>
      <c r="B45" s="59" t="s">
        <v>37</v>
      </c>
      <c r="C45" s="59"/>
      <c r="D45" s="61"/>
      <c r="E45" s="56">
        <v>4646</v>
      </c>
      <c r="F45" s="56">
        <v>13445</v>
      </c>
      <c r="G45" s="56">
        <v>18191</v>
      </c>
    </row>
    <row r="46" spans="1:7" ht="12" customHeight="1">
      <c r="A46" s="30" t="s">
        <v>38</v>
      </c>
      <c r="B46" s="63"/>
      <c r="C46" s="63"/>
      <c r="D46" s="64" t="s">
        <v>39</v>
      </c>
      <c r="F46" s="56">
        <v>209</v>
      </c>
      <c r="G46" s="56">
        <v>111</v>
      </c>
    </row>
    <row r="47" spans="1:7" ht="12" customHeight="1">
      <c r="A47" s="63"/>
      <c r="B47" s="63"/>
      <c r="C47" s="63"/>
      <c r="D47" s="66" t="s">
        <v>32</v>
      </c>
      <c r="E47" s="67">
        <v>30</v>
      </c>
      <c r="F47" s="56">
        <v>81</v>
      </c>
      <c r="G47" s="56">
        <v>2847</v>
      </c>
    </row>
    <row r="48" spans="1:7" ht="12" customHeight="1">
      <c r="A48" s="30" t="s">
        <v>40</v>
      </c>
      <c r="B48" s="63"/>
      <c r="C48" s="63"/>
      <c r="D48" s="64" t="s">
        <v>41</v>
      </c>
      <c r="E48" s="36" t="s">
        <v>42</v>
      </c>
      <c r="F48" s="56">
        <v>12</v>
      </c>
      <c r="G48" s="56">
        <v>12</v>
      </c>
    </row>
    <row r="49" spans="1:7" ht="12" customHeight="1">
      <c r="A49" s="30" t="s">
        <v>19</v>
      </c>
      <c r="B49" s="63"/>
      <c r="C49" s="63"/>
      <c r="D49" s="64" t="s">
        <v>41</v>
      </c>
      <c r="E49" s="56">
        <v>412178</v>
      </c>
      <c r="F49" s="68">
        <v>1737955</v>
      </c>
      <c r="G49" s="56">
        <f t="shared" si="1"/>
        <v>2150133</v>
      </c>
    </row>
    <row r="50" spans="1:7" ht="12" customHeight="1">
      <c r="A50" s="63"/>
      <c r="B50" s="63"/>
      <c r="C50" s="63"/>
      <c r="D50" s="64" t="s">
        <v>39</v>
      </c>
      <c r="E50" s="68">
        <v>4676</v>
      </c>
      <c r="F50" s="56">
        <v>13526</v>
      </c>
      <c r="G50" s="56">
        <f t="shared" si="1"/>
        <v>18202</v>
      </c>
    </row>
    <row r="51" spans="1:7" ht="12">
      <c r="A51" s="69" t="s">
        <v>43</v>
      </c>
      <c r="B51" s="69" t="s">
        <v>44</v>
      </c>
      <c r="C51" s="58" t="s">
        <v>45</v>
      </c>
      <c r="D51" s="70" t="s">
        <v>46</v>
      </c>
      <c r="E51" s="56">
        <v>1718</v>
      </c>
      <c r="F51" s="56">
        <v>13196</v>
      </c>
      <c r="G51" s="56">
        <f t="shared" si="1"/>
        <v>14914</v>
      </c>
    </row>
    <row r="52" spans="1:7" ht="12" customHeight="1">
      <c r="A52" s="71"/>
      <c r="B52" s="71"/>
      <c r="C52" s="72" t="s">
        <v>47</v>
      </c>
      <c r="D52" s="64" t="s">
        <v>46</v>
      </c>
      <c r="E52" s="56">
        <v>1650</v>
      </c>
      <c r="F52" s="56">
        <v>10436</v>
      </c>
      <c r="G52" s="56">
        <f t="shared" si="1"/>
        <v>12086</v>
      </c>
    </row>
    <row r="53" spans="1:7" ht="12" customHeight="1">
      <c r="A53" s="71"/>
      <c r="B53" s="71"/>
      <c r="C53" s="73" t="s">
        <v>48</v>
      </c>
      <c r="D53" s="64" t="s">
        <v>46</v>
      </c>
      <c r="E53" s="56">
        <v>1644</v>
      </c>
      <c r="F53" s="56">
        <v>6070</v>
      </c>
      <c r="G53" s="56">
        <f t="shared" si="1"/>
        <v>7714</v>
      </c>
    </row>
    <row r="54" spans="1:7" ht="12" customHeight="1">
      <c r="A54" s="71"/>
      <c r="B54" s="71"/>
      <c r="C54" s="72" t="s">
        <v>49</v>
      </c>
      <c r="D54" s="64" t="s">
        <v>50</v>
      </c>
      <c r="E54" s="56">
        <v>2799</v>
      </c>
      <c r="F54" s="56">
        <v>6639</v>
      </c>
      <c r="G54" s="56">
        <f t="shared" si="1"/>
        <v>9438</v>
      </c>
    </row>
    <row r="55" spans="1:7" ht="12">
      <c r="A55" s="71"/>
      <c r="B55" s="71"/>
      <c r="C55" s="58" t="s">
        <v>51</v>
      </c>
      <c r="D55" s="70"/>
      <c r="E55" s="56">
        <v>7811</v>
      </c>
      <c r="F55" s="56">
        <v>36341</v>
      </c>
      <c r="G55" s="56">
        <f>SUM(E55:F55)</f>
        <v>44152</v>
      </c>
    </row>
    <row r="56" spans="1:7" ht="6.75" customHeight="1">
      <c r="A56" s="71"/>
      <c r="B56" s="58"/>
      <c r="C56" s="58"/>
      <c r="D56" s="74"/>
      <c r="E56" s="56"/>
      <c r="F56" s="56"/>
      <c r="G56" s="56"/>
    </row>
    <row r="57" spans="1:7" ht="12" customHeight="1">
      <c r="A57" s="71"/>
      <c r="B57" s="69" t="s">
        <v>52</v>
      </c>
      <c r="C57" s="73" t="s">
        <v>53</v>
      </c>
      <c r="D57" s="60" t="s">
        <v>54</v>
      </c>
      <c r="E57" s="68">
        <v>3750</v>
      </c>
      <c r="F57" s="68">
        <v>18668</v>
      </c>
      <c r="G57" s="56">
        <f t="shared" si="1"/>
        <v>22418</v>
      </c>
    </row>
    <row r="58" spans="1:7" ht="12" customHeight="1">
      <c r="A58" s="71"/>
      <c r="B58" s="71"/>
      <c r="C58" s="73">
        <v>40</v>
      </c>
      <c r="D58" s="60" t="s">
        <v>54</v>
      </c>
      <c r="E58" s="75">
        <v>2842</v>
      </c>
      <c r="F58" s="68">
        <v>10905</v>
      </c>
      <c r="G58" s="56">
        <f t="shared" si="1"/>
        <v>13747</v>
      </c>
    </row>
    <row r="59" spans="1:7" ht="12" customHeight="1">
      <c r="A59" s="71"/>
      <c r="B59" s="71"/>
      <c r="C59" s="73" t="s">
        <v>55</v>
      </c>
      <c r="D59" s="60" t="s">
        <v>54</v>
      </c>
      <c r="E59" s="75">
        <v>581</v>
      </c>
      <c r="F59" s="68">
        <v>2126</v>
      </c>
      <c r="G59" s="56">
        <f t="shared" si="1"/>
        <v>2707</v>
      </c>
    </row>
    <row r="60" spans="1:7" ht="12">
      <c r="A60" s="71"/>
      <c r="B60" s="71"/>
      <c r="C60" s="58">
        <v>100</v>
      </c>
      <c r="D60" s="60" t="s">
        <v>54</v>
      </c>
      <c r="E60" s="65">
        <v>103</v>
      </c>
      <c r="F60" s="65">
        <v>351</v>
      </c>
      <c r="G60" s="56">
        <f t="shared" si="1"/>
        <v>454</v>
      </c>
    </row>
    <row r="61" spans="1:7" ht="12" customHeight="1">
      <c r="A61" s="71"/>
      <c r="B61" s="71"/>
      <c r="C61" s="76" t="s">
        <v>56</v>
      </c>
      <c r="D61" s="60" t="s">
        <v>57</v>
      </c>
      <c r="E61" s="65">
        <v>17</v>
      </c>
      <c r="F61" s="65">
        <v>120</v>
      </c>
      <c r="G61" s="56">
        <f t="shared" si="1"/>
        <v>137</v>
      </c>
    </row>
    <row r="62" spans="1:7" ht="12" customHeight="1">
      <c r="A62" s="77"/>
      <c r="B62" s="71"/>
      <c r="C62" s="31" t="s">
        <v>6</v>
      </c>
      <c r="D62" s="24"/>
      <c r="E62" s="65">
        <v>7293</v>
      </c>
      <c r="F62" s="65">
        <v>32170</v>
      </c>
      <c r="G62" s="56">
        <f t="shared" si="1"/>
        <v>39463</v>
      </c>
    </row>
    <row r="63" spans="1:7" ht="6" customHeight="1" thickBot="1">
      <c r="A63" s="78"/>
      <c r="B63" s="79"/>
      <c r="C63" s="79"/>
      <c r="D63" s="80"/>
      <c r="E63" s="6"/>
      <c r="F63" s="6"/>
      <c r="G63" s="6"/>
    </row>
    <row r="64" spans="1:7" ht="12" customHeight="1" thickTop="1">
      <c r="A64" s="7" t="s">
        <v>2</v>
      </c>
      <c r="B64" s="8"/>
      <c r="C64" s="8"/>
      <c r="D64" s="9"/>
      <c r="E64" s="10" t="s">
        <v>3</v>
      </c>
      <c r="F64" s="10"/>
      <c r="G64" s="10"/>
    </row>
    <row r="65" spans="1:7" ht="12" customHeight="1">
      <c r="A65" s="11"/>
      <c r="B65" s="11"/>
      <c r="C65" s="11"/>
      <c r="D65" s="12"/>
      <c r="E65" s="13" t="s">
        <v>4</v>
      </c>
      <c r="F65" s="14" t="s">
        <v>5</v>
      </c>
      <c r="G65" s="15" t="s">
        <v>6</v>
      </c>
    </row>
    <row r="66" spans="1:7" ht="12" customHeight="1">
      <c r="A66" s="18" t="s">
        <v>7</v>
      </c>
      <c r="B66" s="81"/>
      <c r="C66" s="81"/>
      <c r="D66" s="19"/>
      <c r="E66" s="82">
        <v>1202</v>
      </c>
      <c r="F66" s="82">
        <v>5317</v>
      </c>
      <c r="G66" s="82">
        <f>SUM(E66:F66)</f>
        <v>6519</v>
      </c>
    </row>
    <row r="67" spans="1:7" ht="12" customHeight="1">
      <c r="A67" s="37"/>
      <c r="B67" s="83" t="s">
        <v>58</v>
      </c>
      <c r="C67" s="84"/>
      <c r="D67" s="27"/>
      <c r="E67" s="82">
        <v>15095</v>
      </c>
      <c r="F67" s="82">
        <v>63511</v>
      </c>
      <c r="G67" s="82">
        <f aca="true" t="shared" si="2" ref="G67:G72">SUM(E67:F67)</f>
        <v>78606</v>
      </c>
    </row>
    <row r="68" spans="1:7" ht="12" customHeight="1">
      <c r="A68" s="37"/>
      <c r="B68" s="83" t="s">
        <v>59</v>
      </c>
      <c r="C68" s="84"/>
      <c r="D68" s="27"/>
      <c r="E68" s="82">
        <v>20279</v>
      </c>
      <c r="F68" s="82">
        <v>52019</v>
      </c>
      <c r="G68" s="82">
        <f t="shared" si="2"/>
        <v>72298</v>
      </c>
    </row>
    <row r="69" spans="1:7" ht="12" customHeight="1">
      <c r="A69" s="37"/>
      <c r="B69" s="85" t="s">
        <v>60</v>
      </c>
      <c r="C69" s="86"/>
      <c r="D69" s="87"/>
      <c r="E69" s="82">
        <v>35374</v>
      </c>
      <c r="F69" s="82">
        <v>115530</v>
      </c>
      <c r="G69" s="82">
        <f t="shared" si="2"/>
        <v>150904</v>
      </c>
    </row>
    <row r="70" spans="1:7" ht="12" customHeight="1">
      <c r="A70" s="37"/>
      <c r="B70" s="83" t="s">
        <v>61</v>
      </c>
      <c r="C70" s="84"/>
      <c r="D70" s="27"/>
      <c r="E70" s="82">
        <v>5612</v>
      </c>
      <c r="F70" s="82">
        <v>14182</v>
      </c>
      <c r="G70" s="82">
        <f t="shared" si="2"/>
        <v>19794</v>
      </c>
    </row>
    <row r="71" spans="1:7" ht="12" customHeight="1">
      <c r="A71" s="37"/>
      <c r="B71" s="31" t="s">
        <v>6</v>
      </c>
      <c r="C71" s="88"/>
      <c r="D71" s="24"/>
      <c r="E71" s="82">
        <v>40982</v>
      </c>
      <c r="F71" s="82">
        <v>129712</v>
      </c>
      <c r="G71" s="82">
        <v>170698</v>
      </c>
    </row>
    <row r="72" spans="1:7" ht="12" customHeight="1">
      <c r="A72" s="30" t="s">
        <v>16</v>
      </c>
      <c r="B72" s="31"/>
      <c r="C72" s="31"/>
      <c r="D72" s="24"/>
      <c r="E72" s="82">
        <v>189</v>
      </c>
      <c r="F72" s="82">
        <v>449</v>
      </c>
      <c r="G72" s="82">
        <f t="shared" si="2"/>
        <v>638</v>
      </c>
    </row>
    <row r="73" spans="1:7" ht="12" customHeight="1">
      <c r="A73" s="30" t="s">
        <v>62</v>
      </c>
      <c r="B73" s="31"/>
      <c r="C73" s="31"/>
      <c r="D73" s="24"/>
      <c r="E73" s="36" t="s">
        <v>18</v>
      </c>
      <c r="F73" s="82">
        <v>1</v>
      </c>
      <c r="G73" s="82">
        <v>3</v>
      </c>
    </row>
    <row r="74" spans="1:7" ht="12" customHeight="1">
      <c r="A74" s="30" t="s">
        <v>19</v>
      </c>
      <c r="B74" s="31"/>
      <c r="C74" s="31"/>
      <c r="D74" s="24"/>
      <c r="E74" s="82">
        <v>42377</v>
      </c>
      <c r="F74" s="82">
        <v>35481</v>
      </c>
      <c r="G74" s="82">
        <v>177858</v>
      </c>
    </row>
    <row r="75" spans="1:7" ht="8.25" customHeight="1">
      <c r="A75" s="89"/>
      <c r="B75" s="89"/>
      <c r="C75" s="89"/>
      <c r="D75" s="90"/>
      <c r="E75" s="91"/>
      <c r="F75" s="91"/>
      <c r="G75" s="91"/>
    </row>
    <row r="76" spans="2:4" ht="12" customHeight="1">
      <c r="B76" s="22"/>
      <c r="C76" s="22"/>
      <c r="D76" s="22"/>
    </row>
    <row r="77" spans="2:4" ht="12" customHeight="1">
      <c r="B77" s="22"/>
      <c r="C77" s="22"/>
      <c r="D77" s="22"/>
    </row>
    <row r="78" spans="2:4" ht="12" customHeight="1">
      <c r="B78" s="22"/>
      <c r="C78" s="22"/>
      <c r="D78" s="22"/>
    </row>
    <row r="79" spans="2:4" ht="12" customHeight="1">
      <c r="B79" s="22"/>
      <c r="C79" s="22"/>
      <c r="D79" s="22"/>
    </row>
  </sheetData>
  <sheetProtection/>
  <mergeCells count="57">
    <mergeCell ref="B70:D70"/>
    <mergeCell ref="B71:D71"/>
    <mergeCell ref="A72:D72"/>
    <mergeCell ref="A73:D73"/>
    <mergeCell ref="A74:D74"/>
    <mergeCell ref="A64:D65"/>
    <mergeCell ref="E64:G64"/>
    <mergeCell ref="A66:D66"/>
    <mergeCell ref="B67:D67"/>
    <mergeCell ref="B68:D68"/>
    <mergeCell ref="B69:D69"/>
    <mergeCell ref="B44:D44"/>
    <mergeCell ref="B45:D45"/>
    <mergeCell ref="A46:C47"/>
    <mergeCell ref="A48:C48"/>
    <mergeCell ref="A49:C50"/>
    <mergeCell ref="A51:A62"/>
    <mergeCell ref="B51:B55"/>
    <mergeCell ref="B57:B62"/>
    <mergeCell ref="C62:D62"/>
    <mergeCell ref="A35:D36"/>
    <mergeCell ref="E35:G35"/>
    <mergeCell ref="A37:A40"/>
    <mergeCell ref="B41:C41"/>
    <mergeCell ref="B42:D42"/>
    <mergeCell ref="B43:D43"/>
    <mergeCell ref="B27:B33"/>
    <mergeCell ref="C27:D27"/>
    <mergeCell ref="C28:D28"/>
    <mergeCell ref="C29:D29"/>
    <mergeCell ref="C30:D30"/>
    <mergeCell ref="C31:D31"/>
    <mergeCell ref="C32:D32"/>
    <mergeCell ref="C33:D33"/>
    <mergeCell ref="A16:D16"/>
    <mergeCell ref="A18:D18"/>
    <mergeCell ref="A20:D20"/>
    <mergeCell ref="A21:A32"/>
    <mergeCell ref="B21:B25"/>
    <mergeCell ref="C21:D21"/>
    <mergeCell ref="C22:D22"/>
    <mergeCell ref="C23:D23"/>
    <mergeCell ref="C24:D24"/>
    <mergeCell ref="C25:D25"/>
    <mergeCell ref="A10:A14"/>
    <mergeCell ref="C10:D10"/>
    <mergeCell ref="C11:D11"/>
    <mergeCell ref="C12:D12"/>
    <mergeCell ref="C13:D13"/>
    <mergeCell ref="C14:D14"/>
    <mergeCell ref="A3:D4"/>
    <mergeCell ref="E3:G3"/>
    <mergeCell ref="A5:A8"/>
    <mergeCell ref="C5:D5"/>
    <mergeCell ref="C6:D6"/>
    <mergeCell ref="C7:D7"/>
    <mergeCell ref="C8:D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2009-06-30T06:58:36Z</dcterms:created>
  <dcterms:modified xsi:type="dcterms:W3CDTF">2009-06-30T06:58:42Z</dcterms:modified>
  <cp:category/>
  <cp:version/>
  <cp:contentType/>
  <cp:contentStatus/>
</cp:coreProperties>
</file>