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9)" sheetId="1" r:id="rId1"/>
    <sheet name="77(10)" sheetId="2" r:id="rId2"/>
    <sheet name="77(11)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<sst xmlns="http://schemas.openxmlformats.org/spreadsheetml/2006/main" count="317" uniqueCount="56">
  <si>
    <t>産              業              別              従              業              者              数</t>
  </si>
  <si>
    <t xml:space="preserve">    製　　　                 造      　　　           卸　 　（総   括）</t>
  </si>
  <si>
    <t>総　　数</t>
  </si>
  <si>
    <t>食料品    製造業</t>
  </si>
  <si>
    <t>繊維      工業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</si>
  <si>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</si>
  <si>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</si>
  <si>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</si>
  <si>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</si>
  <si>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</si>
  <si>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      工業</t>
  </si>
  <si>
    <t>石油及          石炭製品          製造業</t>
  </si>
  <si>
    <t>ゴム製品製造業</t>
  </si>
  <si>
    <t>皮革及    同製品    製造業</t>
  </si>
  <si>
    <t xml:space="preserve">窯業及    土石製品   製造業      </t>
  </si>
  <si>
    <t>鉄鋼業</t>
  </si>
  <si>
    <t>非鉄      金属     製造業</t>
  </si>
  <si>
    <t>金属      製品      製造業</t>
  </si>
  <si>
    <t>機械      製造業</t>
  </si>
  <si>
    <t>電気機    械器具    製造業</t>
  </si>
  <si>
    <t>輸送用    機械器具   製造業</t>
  </si>
  <si>
    <t>計量器測定器・測    量機械・医療機械     理化学機械・光学     機械及時計製造業</t>
  </si>
  <si>
    <t>その他の製造業</t>
  </si>
  <si>
    <t>の他の</t>
  </si>
  <si>
    <t>繊維製品</t>
  </si>
  <si>
    <t>製造業</t>
  </si>
  <si>
    <t>総計</t>
  </si>
  <si>
    <t>x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</si>
  <si>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</si>
  <si>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</si>
  <si>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</si>
  <si>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</si>
  <si>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</si>
  <si>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</si>
  <si>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</si>
  <si>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</si>
  <si>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</si>
  <si>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</si>
  <si>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</si>
  <si>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</si>
  <si>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</si>
  <si>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</si>
  <si>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</si>
  <si>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</si>
  <si>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</si>
  <si>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</si>
  <si>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</si>
  <si>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</si>
  <si>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</si>
  <si>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</si>
  <si>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</si>
  <si>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</si>
  <si>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製　　　                   造　　　                   卸　     　（従業者10人以上を使用する工場）</t>
  </si>
  <si>
    <t>機械      製業造</t>
  </si>
  <si>
    <t xml:space="preserve">       製　　　                   造　　　                   卸　 　          （従者９人以下を使用する工場）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</si>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</sst>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7" xfId="0" applyBorder="1" applyAlignment="1">
      <alignment horizontal="distributed"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top"/>
    </xf>
    <xf numFmtId="0" fontId="0" fillId="0" borderId="23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176" fontId="19" fillId="0" borderId="26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176" fontId="19" fillId="0" borderId="27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/>
    </xf>
    <xf numFmtId="176" fontId="19" fillId="0" borderId="0" xfId="0" applyNumberFormat="1" applyFont="1" applyAlignment="1">
      <alignment/>
    </xf>
    <xf numFmtId="0" fontId="0" fillId="0" borderId="19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19" fillId="0" borderId="19" xfId="0" applyFont="1" applyBorder="1" applyAlignment="1">
      <alignment horizontal="distributed" vertical="center"/>
    </xf>
    <xf numFmtId="176" fontId="19" fillId="0" borderId="18" xfId="0" applyNumberFormat="1" applyFont="1" applyBorder="1" applyAlignment="1">
      <alignment vertical="center"/>
    </xf>
    <xf numFmtId="176" fontId="19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47625</xdr:rowOff>
    </xdr:from>
    <xdr:to>
      <xdr:col>1</xdr:col>
      <xdr:colOff>133350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714375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714375</xdr:colOff>
      <xdr:row>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0</xdr:col>
      <xdr:colOff>723900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048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V37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ht="12">
      <c r="F1" s="1" t="s">
        <v>0</v>
      </c>
    </row>
    <row r="2" spans="2:11" ht="16.5" customHeight="1">
      <c r="B2" s="2"/>
      <c r="C2" s="2"/>
      <c r="E2" s="2"/>
      <c r="F2" s="2"/>
      <c r="G2" s="3" t="s">
        <v>1</v>
      </c>
      <c r="I2" s="2"/>
      <c r="J2" s="2"/>
      <c r="K2" s="2"/>
    </row>
    <row r="3" spans="1:11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22" ht="12" customHeight="1" thickTop="1">
      <c r="A4" s="6"/>
      <c r="B4" s="7" t="s">
        <v>2</v>
      </c>
      <c r="C4" s="8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0" t="s">
        <v>8</v>
      </c>
      <c r="I4" s="11" t="s">
        <v>9</v>
      </c>
      <c r="J4" s="10" t="s">
        <v>10</v>
      </c>
      <c r="K4" s="8" t="s">
        <v>11</v>
      </c>
      <c r="L4" s="12" t="s">
        <v>12</v>
      </c>
      <c r="M4" s="11" t="s">
        <v>13</v>
      </c>
      <c r="N4" s="11" t="s">
        <v>14</v>
      </c>
      <c r="O4" s="13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8" t="s">
        <v>22</v>
      </c>
    </row>
    <row r="5" spans="1:22" ht="12" customHeight="1">
      <c r="A5" s="14"/>
      <c r="B5" s="15"/>
      <c r="C5" s="16"/>
      <c r="D5" s="16"/>
      <c r="E5" s="17" t="s">
        <v>23</v>
      </c>
      <c r="F5" s="18"/>
      <c r="G5" s="19"/>
      <c r="H5" s="18"/>
      <c r="I5" s="19"/>
      <c r="J5" s="18"/>
      <c r="K5" s="16"/>
      <c r="L5" s="20"/>
      <c r="M5" s="19"/>
      <c r="N5" s="19"/>
      <c r="O5" s="21"/>
      <c r="P5" s="19"/>
      <c r="Q5" s="19"/>
      <c r="R5" s="19"/>
      <c r="S5" s="19"/>
      <c r="T5" s="19"/>
      <c r="U5" s="19"/>
      <c r="V5" s="16"/>
    </row>
    <row r="6" spans="1:22" ht="12" customHeight="1">
      <c r="A6" s="14"/>
      <c r="B6" s="15"/>
      <c r="C6" s="16"/>
      <c r="D6" s="16"/>
      <c r="E6" s="17" t="s">
        <v>24</v>
      </c>
      <c r="F6" s="18"/>
      <c r="G6" s="19"/>
      <c r="H6" s="18"/>
      <c r="I6" s="19"/>
      <c r="J6" s="18"/>
      <c r="K6" s="16"/>
      <c r="L6" s="20"/>
      <c r="M6" s="19"/>
      <c r="N6" s="19"/>
      <c r="O6" s="21"/>
      <c r="P6" s="19"/>
      <c r="Q6" s="19"/>
      <c r="R6" s="19"/>
      <c r="S6" s="19"/>
      <c r="T6" s="19"/>
      <c r="U6" s="19"/>
      <c r="V6" s="16"/>
    </row>
    <row r="7" spans="1:22" ht="12" customHeight="1">
      <c r="A7" s="22"/>
      <c r="B7" s="23"/>
      <c r="C7" s="24"/>
      <c r="D7" s="24"/>
      <c r="E7" s="25" t="s">
        <v>25</v>
      </c>
      <c r="F7" s="26"/>
      <c r="G7" s="27"/>
      <c r="H7" s="26"/>
      <c r="I7" s="27"/>
      <c r="J7" s="26"/>
      <c r="K7" s="24"/>
      <c r="L7" s="28"/>
      <c r="M7" s="27"/>
      <c r="N7" s="27"/>
      <c r="O7" s="29"/>
      <c r="P7" s="27"/>
      <c r="Q7" s="27"/>
      <c r="R7" s="27"/>
      <c r="S7" s="27"/>
      <c r="T7" s="27"/>
      <c r="U7" s="27"/>
      <c r="V7" s="24"/>
    </row>
    <row r="8" spans="1:22" ht="12" customHeight="1">
      <c r="A8" s="30" t="s">
        <v>26</v>
      </c>
      <c r="B8" s="31">
        <f>B10+B23</f>
        <v>48362</v>
      </c>
      <c r="C8" s="32">
        <f aca="true" t="shared" si="0" ref="C8:V8">C10+C23</f>
        <v>11950</v>
      </c>
      <c r="D8" s="32">
        <f t="shared" si="0"/>
        <v>2576</v>
      </c>
      <c r="E8" s="32">
        <f t="shared" si="0"/>
        <v>217</v>
      </c>
      <c r="F8" s="32">
        <f t="shared" si="0"/>
        <v>9675</v>
      </c>
      <c r="G8" s="32">
        <f t="shared" si="0"/>
        <v>1703</v>
      </c>
      <c r="H8" s="32">
        <f t="shared" si="0"/>
        <v>2352</v>
      </c>
      <c r="I8" s="32">
        <f t="shared" si="0"/>
        <v>2276</v>
      </c>
      <c r="J8" s="32">
        <f t="shared" si="0"/>
        <v>1713</v>
      </c>
      <c r="K8" s="33">
        <f t="shared" si="0"/>
        <v>239</v>
      </c>
      <c r="L8" s="34" t="s">
        <v>27</v>
      </c>
      <c r="M8" s="35">
        <f t="shared" si="0"/>
        <v>35</v>
      </c>
      <c r="N8" s="36">
        <f t="shared" si="0"/>
        <v>4664</v>
      </c>
      <c r="O8" s="36">
        <f t="shared" si="0"/>
        <v>946</v>
      </c>
      <c r="P8" s="36">
        <v>3180</v>
      </c>
      <c r="Q8" s="36">
        <f t="shared" si="0"/>
        <v>1748</v>
      </c>
      <c r="R8" s="36">
        <f t="shared" si="0"/>
        <v>2219</v>
      </c>
      <c r="S8" s="35" t="s">
        <v>27</v>
      </c>
      <c r="T8" s="36">
        <f t="shared" si="0"/>
        <v>1440</v>
      </c>
      <c r="U8" s="36">
        <f t="shared" si="0"/>
        <v>32</v>
      </c>
      <c r="V8" s="36">
        <f t="shared" si="0"/>
        <v>1323</v>
      </c>
    </row>
    <row r="9" spans="1:22" ht="12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M9" s="40"/>
      <c r="N9" s="40"/>
      <c r="O9" s="40"/>
      <c r="P9" s="40"/>
      <c r="Q9" s="40"/>
      <c r="R9" s="40"/>
      <c r="S9" s="39"/>
      <c r="T9" s="40"/>
      <c r="U9" s="40"/>
      <c r="V9" s="40"/>
    </row>
    <row r="10" spans="1:22" ht="12" customHeight="1">
      <c r="A10" s="41" t="s">
        <v>28</v>
      </c>
      <c r="B10" s="42">
        <f>SUM(B12:B21)</f>
        <v>38598</v>
      </c>
      <c r="C10" s="32">
        <f>SUM(C12:C21)</f>
        <v>9035</v>
      </c>
      <c r="D10" s="32">
        <v>2464</v>
      </c>
      <c r="E10" s="32">
        <f>SUM(E12:E21)</f>
        <v>217</v>
      </c>
      <c r="F10" s="32">
        <f>SUM(F12:F21)</f>
        <v>7116</v>
      </c>
      <c r="G10" s="32">
        <v>1580</v>
      </c>
      <c r="H10" s="32">
        <f>SUM(H12:H21)</f>
        <v>2318</v>
      </c>
      <c r="I10" s="32">
        <v>2115</v>
      </c>
      <c r="J10" s="32">
        <v>1606</v>
      </c>
      <c r="K10" s="32">
        <v>239</v>
      </c>
      <c r="L10" s="43" t="s">
        <v>27</v>
      </c>
      <c r="M10" s="32">
        <v>35</v>
      </c>
      <c r="N10" s="36">
        <f>SUM(N12:N21)</f>
        <v>3757</v>
      </c>
      <c r="O10" s="36">
        <v>946</v>
      </c>
      <c r="P10" s="36">
        <v>897</v>
      </c>
      <c r="Q10" s="36">
        <v>1699</v>
      </c>
      <c r="R10" s="36">
        <f>SUM(R12:R21)</f>
        <v>2118</v>
      </c>
      <c r="S10" s="35" t="s">
        <v>27</v>
      </c>
      <c r="T10" s="36">
        <v>1337</v>
      </c>
      <c r="U10" s="36">
        <v>32</v>
      </c>
      <c r="V10" s="36">
        <f>SUM(V12:V21)</f>
        <v>1020</v>
      </c>
    </row>
    <row r="11" spans="1:22" ht="12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4"/>
      <c r="M11" s="40"/>
      <c r="N11" s="40"/>
      <c r="O11" s="40"/>
      <c r="P11" s="40"/>
      <c r="Q11" s="40"/>
      <c r="R11" s="40"/>
      <c r="S11" s="39"/>
      <c r="T11" s="40"/>
      <c r="U11" s="39"/>
      <c r="V11" s="40"/>
    </row>
    <row r="12" spans="1:22" ht="12" customHeight="1">
      <c r="A12" s="45" t="s">
        <v>29</v>
      </c>
      <c r="B12" s="46">
        <v>12947</v>
      </c>
      <c r="C12" s="47">
        <v>2344</v>
      </c>
      <c r="D12" s="47">
        <v>1200</v>
      </c>
      <c r="E12" s="47">
        <v>129</v>
      </c>
      <c r="F12" s="47">
        <v>996</v>
      </c>
      <c r="G12" s="47">
        <v>440</v>
      </c>
      <c r="H12" s="47">
        <v>1275</v>
      </c>
      <c r="I12" s="47">
        <v>1029</v>
      </c>
      <c r="J12" s="47">
        <v>1296</v>
      </c>
      <c r="K12" s="48" t="s">
        <v>27</v>
      </c>
      <c r="L12" s="49" t="s">
        <v>27</v>
      </c>
      <c r="M12" s="39" t="s">
        <v>27</v>
      </c>
      <c r="N12" s="40">
        <v>1058</v>
      </c>
      <c r="O12" s="40">
        <v>154</v>
      </c>
      <c r="P12" s="40">
        <v>878</v>
      </c>
      <c r="Q12" s="40">
        <v>694</v>
      </c>
      <c r="R12" s="40">
        <v>943</v>
      </c>
      <c r="S12" s="39">
        <v>0</v>
      </c>
      <c r="T12" s="39" t="s">
        <v>27</v>
      </c>
      <c r="U12" s="39" t="s">
        <v>27</v>
      </c>
      <c r="V12" s="40">
        <v>243</v>
      </c>
    </row>
    <row r="13" spans="1:22" ht="12" customHeight="1">
      <c r="A13" s="45" t="s">
        <v>30</v>
      </c>
      <c r="B13" s="46">
        <v>4637</v>
      </c>
      <c r="C13" s="47">
        <v>1835</v>
      </c>
      <c r="D13" s="47">
        <v>16</v>
      </c>
      <c r="E13" s="47">
        <v>30</v>
      </c>
      <c r="F13" s="47">
        <v>1103</v>
      </c>
      <c r="G13" s="47">
        <v>223</v>
      </c>
      <c r="H13" s="47">
        <v>178</v>
      </c>
      <c r="I13" s="47">
        <v>491</v>
      </c>
      <c r="J13" s="47">
        <v>56</v>
      </c>
      <c r="K13" s="48" t="s">
        <v>27</v>
      </c>
      <c r="L13" s="38">
        <v>0</v>
      </c>
      <c r="M13" s="39">
        <v>31</v>
      </c>
      <c r="N13" s="40">
        <v>133</v>
      </c>
      <c r="O13" s="40">
        <v>0</v>
      </c>
      <c r="P13" s="39" t="s">
        <v>27</v>
      </c>
      <c r="Q13" s="40">
        <v>254</v>
      </c>
      <c r="R13" s="40">
        <v>16</v>
      </c>
      <c r="S13" s="40">
        <v>0</v>
      </c>
      <c r="T13" s="40">
        <v>0</v>
      </c>
      <c r="U13" s="39" t="s">
        <v>27</v>
      </c>
      <c r="V13" s="40">
        <v>259</v>
      </c>
    </row>
    <row r="14" spans="1:22" ht="12" customHeight="1">
      <c r="A14" s="45" t="s">
        <v>31</v>
      </c>
      <c r="B14" s="46">
        <v>4453</v>
      </c>
      <c r="C14" s="47">
        <v>877</v>
      </c>
      <c r="D14" s="47">
        <v>1108</v>
      </c>
      <c r="E14" s="48">
        <v>25</v>
      </c>
      <c r="F14" s="47">
        <v>534</v>
      </c>
      <c r="G14" s="47">
        <v>148</v>
      </c>
      <c r="H14" s="47">
        <v>27</v>
      </c>
      <c r="I14" s="47">
        <v>190</v>
      </c>
      <c r="J14" s="48" t="s">
        <v>27</v>
      </c>
      <c r="K14" s="48" t="s">
        <v>27</v>
      </c>
      <c r="L14" s="38">
        <v>0</v>
      </c>
      <c r="M14" s="40">
        <v>0</v>
      </c>
      <c r="N14" s="40">
        <v>338</v>
      </c>
      <c r="O14" s="40">
        <v>727</v>
      </c>
      <c r="P14" s="40">
        <v>0</v>
      </c>
      <c r="Q14" s="40">
        <v>166</v>
      </c>
      <c r="R14" s="40">
        <v>153</v>
      </c>
      <c r="S14" s="40">
        <v>0</v>
      </c>
      <c r="T14" s="40">
        <v>0</v>
      </c>
      <c r="U14" s="39" t="s">
        <v>27</v>
      </c>
      <c r="V14" s="40">
        <v>81</v>
      </c>
    </row>
    <row r="15" spans="1:22" ht="12" customHeight="1">
      <c r="A15" s="45" t="s">
        <v>32</v>
      </c>
      <c r="B15" s="46">
        <v>4373</v>
      </c>
      <c r="C15" s="47">
        <v>599</v>
      </c>
      <c r="D15" s="47">
        <v>91</v>
      </c>
      <c r="E15" s="47">
        <v>33</v>
      </c>
      <c r="F15" s="47">
        <v>2279</v>
      </c>
      <c r="G15" s="47">
        <v>549</v>
      </c>
      <c r="H15" s="47">
        <v>38</v>
      </c>
      <c r="I15" s="47">
        <v>84</v>
      </c>
      <c r="J15" s="48" t="s">
        <v>27</v>
      </c>
      <c r="K15" s="48" t="s">
        <v>27</v>
      </c>
      <c r="L15" s="38">
        <v>0</v>
      </c>
      <c r="M15" s="40">
        <v>0</v>
      </c>
      <c r="N15" s="40">
        <v>79</v>
      </c>
      <c r="O15" s="39" t="s">
        <v>27</v>
      </c>
      <c r="P15" s="40">
        <v>0</v>
      </c>
      <c r="Q15" s="40">
        <v>290</v>
      </c>
      <c r="R15" s="40">
        <v>40</v>
      </c>
      <c r="S15" s="40">
        <v>0</v>
      </c>
      <c r="T15" s="39" t="s">
        <v>27</v>
      </c>
      <c r="U15" s="39" t="s">
        <v>27</v>
      </c>
      <c r="V15" s="40">
        <v>234</v>
      </c>
    </row>
    <row r="16" spans="1:22" ht="12" customHeight="1">
      <c r="A16" s="45" t="s">
        <v>33</v>
      </c>
      <c r="B16" s="46">
        <v>4365</v>
      </c>
      <c r="C16" s="47">
        <v>512</v>
      </c>
      <c r="D16" s="47">
        <v>0</v>
      </c>
      <c r="E16" s="47">
        <v>0</v>
      </c>
      <c r="F16" s="47">
        <v>1393</v>
      </c>
      <c r="G16" s="47">
        <v>47</v>
      </c>
      <c r="H16" s="47">
        <v>695</v>
      </c>
      <c r="I16" s="47">
        <v>147</v>
      </c>
      <c r="J16" s="48" t="s">
        <v>27</v>
      </c>
      <c r="K16" s="47">
        <v>0</v>
      </c>
      <c r="L16" s="38">
        <v>0</v>
      </c>
      <c r="M16" s="40">
        <v>0</v>
      </c>
      <c r="N16" s="40">
        <v>415</v>
      </c>
      <c r="O16" s="39" t="s">
        <v>27</v>
      </c>
      <c r="P16" s="40">
        <v>0</v>
      </c>
      <c r="Q16" s="40">
        <v>178</v>
      </c>
      <c r="R16" s="40">
        <v>86</v>
      </c>
      <c r="S16" s="40">
        <v>0</v>
      </c>
      <c r="T16" s="40">
        <v>859</v>
      </c>
      <c r="U16" s="40">
        <v>0</v>
      </c>
      <c r="V16" s="40">
        <v>6</v>
      </c>
    </row>
    <row r="17" spans="1:22" ht="12" customHeight="1">
      <c r="A17" s="45" t="s">
        <v>34</v>
      </c>
      <c r="B17" s="46">
        <v>2729</v>
      </c>
      <c r="C17" s="47">
        <v>1276</v>
      </c>
      <c r="D17" s="47">
        <v>0</v>
      </c>
      <c r="E17" s="47">
        <v>0</v>
      </c>
      <c r="F17" s="47">
        <v>196</v>
      </c>
      <c r="G17" s="47">
        <v>78</v>
      </c>
      <c r="H17" s="47">
        <v>11</v>
      </c>
      <c r="I17" s="47">
        <v>47</v>
      </c>
      <c r="J17" s="47">
        <v>85</v>
      </c>
      <c r="K17" s="47">
        <v>0</v>
      </c>
      <c r="L17" s="38">
        <v>0</v>
      </c>
      <c r="M17" s="40">
        <v>0</v>
      </c>
      <c r="N17" s="40">
        <v>65</v>
      </c>
      <c r="O17" s="39" t="s">
        <v>27</v>
      </c>
      <c r="P17" s="40">
        <v>0</v>
      </c>
      <c r="Q17" s="40">
        <v>92</v>
      </c>
      <c r="R17" s="40">
        <v>462</v>
      </c>
      <c r="S17" s="39" t="s">
        <v>27</v>
      </c>
      <c r="T17" s="40">
        <v>343</v>
      </c>
      <c r="U17" s="40">
        <v>0</v>
      </c>
      <c r="V17" s="40">
        <v>32</v>
      </c>
    </row>
    <row r="18" spans="1:22" ht="12" customHeight="1">
      <c r="A18" s="45" t="s">
        <v>35</v>
      </c>
      <c r="B18" s="46">
        <v>2804</v>
      </c>
      <c r="C18" s="47">
        <v>510</v>
      </c>
      <c r="D18" s="47">
        <v>0</v>
      </c>
      <c r="E18" s="47">
        <v>0</v>
      </c>
      <c r="F18" s="47">
        <v>63</v>
      </c>
      <c r="G18" s="48" t="s">
        <v>27</v>
      </c>
      <c r="H18" s="47">
        <v>54</v>
      </c>
      <c r="I18" s="48" t="s">
        <v>27</v>
      </c>
      <c r="J18" s="47">
        <v>104</v>
      </c>
      <c r="K18" s="47">
        <v>0</v>
      </c>
      <c r="L18" s="38">
        <v>0</v>
      </c>
      <c r="M18" s="40">
        <v>0</v>
      </c>
      <c r="N18" s="40">
        <v>1559</v>
      </c>
      <c r="O18" s="39" t="s">
        <v>27</v>
      </c>
      <c r="P18" s="40">
        <v>0</v>
      </c>
      <c r="Q18" s="39" t="s">
        <v>27</v>
      </c>
      <c r="R18" s="40">
        <v>371</v>
      </c>
      <c r="S18" s="40">
        <v>0</v>
      </c>
      <c r="T18" s="40">
        <v>65</v>
      </c>
      <c r="U18" s="40">
        <v>0</v>
      </c>
      <c r="V18" s="40">
        <v>0</v>
      </c>
    </row>
    <row r="19" spans="1:22" ht="12" customHeight="1">
      <c r="A19" s="45" t="s">
        <v>36</v>
      </c>
      <c r="B19" s="46">
        <v>667</v>
      </c>
      <c r="C19" s="47">
        <v>195</v>
      </c>
      <c r="D19" s="47">
        <v>0</v>
      </c>
      <c r="E19" s="47">
        <v>0</v>
      </c>
      <c r="F19" s="47">
        <v>291</v>
      </c>
      <c r="G19" s="47">
        <v>34</v>
      </c>
      <c r="H19" s="47">
        <v>21</v>
      </c>
      <c r="I19" s="47">
        <v>51</v>
      </c>
      <c r="J19" s="47">
        <v>0</v>
      </c>
      <c r="K19" s="47">
        <v>0</v>
      </c>
      <c r="L19" s="38">
        <v>0</v>
      </c>
      <c r="M19" s="40">
        <v>0</v>
      </c>
      <c r="N19" s="40">
        <v>42</v>
      </c>
      <c r="O19" s="40">
        <v>0</v>
      </c>
      <c r="P19" s="40">
        <v>0</v>
      </c>
      <c r="Q19" s="39" t="s">
        <v>27</v>
      </c>
      <c r="R19" s="39">
        <v>31</v>
      </c>
      <c r="S19" s="40">
        <v>0</v>
      </c>
      <c r="T19" s="40">
        <v>0</v>
      </c>
      <c r="U19" s="40">
        <v>0</v>
      </c>
      <c r="V19" s="39" t="s">
        <v>27</v>
      </c>
    </row>
    <row r="20" spans="1:22" ht="12" customHeight="1">
      <c r="A20" s="45" t="s">
        <v>37</v>
      </c>
      <c r="B20" s="46">
        <v>845</v>
      </c>
      <c r="C20" s="47">
        <v>339</v>
      </c>
      <c r="D20" s="48" t="s">
        <v>27</v>
      </c>
      <c r="E20" s="48" t="s">
        <v>27</v>
      </c>
      <c r="F20" s="47">
        <v>188</v>
      </c>
      <c r="G20" s="48" t="s">
        <v>27</v>
      </c>
      <c r="H20" s="48" t="s">
        <v>27</v>
      </c>
      <c r="I20" s="48" t="s">
        <v>27</v>
      </c>
      <c r="J20" s="47">
        <v>10</v>
      </c>
      <c r="K20" s="48" t="s">
        <v>27</v>
      </c>
      <c r="L20" s="38">
        <v>0</v>
      </c>
      <c r="M20" s="40">
        <v>0</v>
      </c>
      <c r="N20" s="40">
        <v>47</v>
      </c>
      <c r="O20" s="40">
        <v>0</v>
      </c>
      <c r="P20" s="39" t="s">
        <v>27</v>
      </c>
      <c r="Q20" s="39" t="s">
        <v>27</v>
      </c>
      <c r="R20" s="39" t="s">
        <v>27</v>
      </c>
      <c r="S20" s="40">
        <v>0</v>
      </c>
      <c r="T20" s="39" t="s">
        <v>27</v>
      </c>
      <c r="U20" s="40">
        <v>0</v>
      </c>
      <c r="V20" s="40">
        <v>136</v>
      </c>
    </row>
    <row r="21" spans="1:22" ht="12" customHeight="1">
      <c r="A21" s="45" t="s">
        <v>38</v>
      </c>
      <c r="B21" s="46">
        <v>778</v>
      </c>
      <c r="C21" s="47">
        <v>548</v>
      </c>
      <c r="D21" s="48" t="s">
        <v>27</v>
      </c>
      <c r="E21" s="47">
        <v>0</v>
      </c>
      <c r="F21" s="47">
        <v>73</v>
      </c>
      <c r="G21" s="47">
        <v>33</v>
      </c>
      <c r="H21" s="48">
        <v>19</v>
      </c>
      <c r="I21" s="47">
        <v>14</v>
      </c>
      <c r="J21" s="48" t="s">
        <v>27</v>
      </c>
      <c r="K21" s="47">
        <v>0</v>
      </c>
      <c r="L21" s="38">
        <v>0</v>
      </c>
      <c r="M21" s="39" t="s">
        <v>27</v>
      </c>
      <c r="N21" s="40">
        <v>21</v>
      </c>
      <c r="O21" s="40">
        <v>0</v>
      </c>
      <c r="P21" s="40">
        <v>0</v>
      </c>
      <c r="Q21" s="40">
        <v>20</v>
      </c>
      <c r="R21" s="40">
        <v>16</v>
      </c>
      <c r="S21" s="40">
        <v>0</v>
      </c>
      <c r="T21" s="39" t="s">
        <v>27</v>
      </c>
      <c r="U21" s="40">
        <v>0</v>
      </c>
      <c r="V21" s="40">
        <v>29</v>
      </c>
    </row>
    <row r="22" spans="1:22" ht="12" customHeight="1">
      <c r="A22" s="45"/>
      <c r="B22" s="50"/>
      <c r="C22" s="47"/>
      <c r="D22" s="48"/>
      <c r="E22" s="47"/>
      <c r="F22" s="47"/>
      <c r="G22" s="47"/>
      <c r="H22" s="48"/>
      <c r="I22" s="47"/>
      <c r="J22" s="48"/>
      <c r="K22" s="47"/>
      <c r="L22" s="38"/>
      <c r="M22" s="40"/>
      <c r="N22" s="40"/>
      <c r="O22" s="40"/>
      <c r="P22" s="40"/>
      <c r="Q22" s="40"/>
      <c r="R22" s="40"/>
      <c r="S22" s="40"/>
      <c r="T22" s="39"/>
      <c r="U22" s="40"/>
      <c r="V22" s="40"/>
    </row>
    <row r="23" spans="1:22" s="53" customFormat="1" ht="12" customHeight="1">
      <c r="A23" s="41" t="s">
        <v>39</v>
      </c>
      <c r="B23" s="51">
        <f>SUM(B25:B36)</f>
        <v>9764</v>
      </c>
      <c r="C23" s="51">
        <f>SUM(C25:C36)</f>
        <v>2915</v>
      </c>
      <c r="D23" s="51">
        <f aca="true" t="shared" si="1" ref="D23:U23">SUM(D25:D36)</f>
        <v>112</v>
      </c>
      <c r="E23" s="51">
        <f t="shared" si="1"/>
        <v>0</v>
      </c>
      <c r="F23" s="51">
        <f t="shared" si="1"/>
        <v>2559</v>
      </c>
      <c r="G23" s="51">
        <v>123</v>
      </c>
      <c r="H23" s="51">
        <v>34</v>
      </c>
      <c r="I23" s="51">
        <v>161</v>
      </c>
      <c r="J23" s="51">
        <v>107</v>
      </c>
      <c r="K23" s="51">
        <f t="shared" si="1"/>
        <v>0</v>
      </c>
      <c r="L23" s="51">
        <f t="shared" si="1"/>
        <v>0</v>
      </c>
      <c r="M23" s="51">
        <f t="shared" si="1"/>
        <v>0</v>
      </c>
      <c r="N23" s="51">
        <v>907</v>
      </c>
      <c r="O23" s="51">
        <f t="shared" si="1"/>
        <v>0</v>
      </c>
      <c r="P23" s="52" t="s">
        <v>27</v>
      </c>
      <c r="Q23" s="51">
        <v>49</v>
      </c>
      <c r="R23" s="51">
        <f t="shared" si="1"/>
        <v>101</v>
      </c>
      <c r="S23" s="52" t="s">
        <v>27</v>
      </c>
      <c r="T23" s="51">
        <f t="shared" si="1"/>
        <v>103</v>
      </c>
      <c r="U23" s="51">
        <f t="shared" si="1"/>
        <v>0</v>
      </c>
      <c r="V23" s="51">
        <v>303</v>
      </c>
    </row>
    <row r="24" spans="1:22" ht="12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4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ht="12" customHeight="1">
      <c r="A25" s="45" t="s">
        <v>40</v>
      </c>
      <c r="B25" s="46">
        <v>140</v>
      </c>
      <c r="C25" s="47">
        <v>69</v>
      </c>
      <c r="D25" s="48" t="s">
        <v>27</v>
      </c>
      <c r="E25" s="47">
        <v>0</v>
      </c>
      <c r="F25" s="47">
        <v>34</v>
      </c>
      <c r="G25" s="47">
        <v>0</v>
      </c>
      <c r="H25" s="47">
        <v>0</v>
      </c>
      <c r="I25" s="48" t="s">
        <v>27</v>
      </c>
      <c r="J25" s="48" t="s">
        <v>27</v>
      </c>
      <c r="K25" s="47">
        <v>0</v>
      </c>
      <c r="L25" s="44">
        <v>0</v>
      </c>
      <c r="M25" s="40">
        <v>0</v>
      </c>
      <c r="N25" s="40">
        <v>15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</row>
    <row r="26" spans="1:22" ht="12" customHeight="1">
      <c r="A26" s="45" t="s">
        <v>41</v>
      </c>
      <c r="B26" s="46">
        <v>776</v>
      </c>
      <c r="C26" s="47">
        <v>289</v>
      </c>
      <c r="D26" s="47">
        <v>0</v>
      </c>
      <c r="E26" s="47">
        <v>0</v>
      </c>
      <c r="F26" s="47">
        <v>302</v>
      </c>
      <c r="G26" s="47">
        <v>0</v>
      </c>
      <c r="H26" s="47">
        <v>0</v>
      </c>
      <c r="I26" s="47">
        <v>24</v>
      </c>
      <c r="J26" s="47">
        <v>13</v>
      </c>
      <c r="K26" s="47">
        <v>0</v>
      </c>
      <c r="L26" s="44">
        <v>0</v>
      </c>
      <c r="M26" s="40">
        <v>0</v>
      </c>
      <c r="N26" s="40">
        <v>84</v>
      </c>
      <c r="O26" s="40">
        <v>0</v>
      </c>
      <c r="P26" s="40">
        <v>0</v>
      </c>
      <c r="Q26" s="39" t="s">
        <v>27</v>
      </c>
      <c r="R26" s="40">
        <v>0</v>
      </c>
      <c r="S26" s="40">
        <v>0</v>
      </c>
      <c r="T26" s="40">
        <v>41</v>
      </c>
      <c r="U26" s="40">
        <v>0</v>
      </c>
      <c r="V26" s="40">
        <v>22</v>
      </c>
    </row>
    <row r="27" spans="1:22" ht="12" customHeight="1">
      <c r="A27" s="45" t="s">
        <v>42</v>
      </c>
      <c r="B27" s="46">
        <v>636</v>
      </c>
      <c r="C27" s="47">
        <v>208</v>
      </c>
      <c r="D27" s="47">
        <v>0</v>
      </c>
      <c r="E27" s="47">
        <v>0</v>
      </c>
      <c r="F27" s="47">
        <v>174</v>
      </c>
      <c r="G27" s="48" t="s">
        <v>27</v>
      </c>
      <c r="H27" s="48" t="s">
        <v>27</v>
      </c>
      <c r="I27" s="48" t="s">
        <v>27</v>
      </c>
      <c r="J27" s="48" t="s">
        <v>27</v>
      </c>
      <c r="K27" s="47">
        <v>0</v>
      </c>
      <c r="L27" s="44">
        <v>0</v>
      </c>
      <c r="M27" s="40">
        <v>0</v>
      </c>
      <c r="N27" s="40">
        <v>99</v>
      </c>
      <c r="O27" s="40">
        <v>0</v>
      </c>
      <c r="P27" s="40">
        <v>0</v>
      </c>
      <c r="Q27" s="39" t="s">
        <v>27</v>
      </c>
      <c r="R27" s="40">
        <v>0</v>
      </c>
      <c r="S27" s="40">
        <v>0</v>
      </c>
      <c r="T27" s="39">
        <v>7</v>
      </c>
      <c r="U27" s="40">
        <v>0</v>
      </c>
      <c r="V27" s="40">
        <v>46</v>
      </c>
    </row>
    <row r="28" spans="1:22" ht="12" customHeight="1">
      <c r="A28" s="45" t="s">
        <v>43</v>
      </c>
      <c r="B28" s="46">
        <v>474</v>
      </c>
      <c r="C28" s="47">
        <v>166</v>
      </c>
      <c r="D28" s="47">
        <v>0</v>
      </c>
      <c r="E28" s="47">
        <v>0</v>
      </c>
      <c r="F28" s="47">
        <v>202</v>
      </c>
      <c r="G28" s="47">
        <v>8</v>
      </c>
      <c r="H28" s="47">
        <v>0</v>
      </c>
      <c r="I28" s="47">
        <v>11</v>
      </c>
      <c r="J28" s="48" t="s">
        <v>27</v>
      </c>
      <c r="K28" s="47">
        <v>0</v>
      </c>
      <c r="L28" s="44">
        <v>0</v>
      </c>
      <c r="M28" s="40">
        <v>0</v>
      </c>
      <c r="N28" s="40">
        <v>51</v>
      </c>
      <c r="O28" s="40">
        <v>0</v>
      </c>
      <c r="P28" s="40">
        <v>0</v>
      </c>
      <c r="Q28" s="39" t="s">
        <v>27</v>
      </c>
      <c r="R28" s="40">
        <v>0</v>
      </c>
      <c r="S28" s="40">
        <v>0</v>
      </c>
      <c r="T28" s="40">
        <v>0</v>
      </c>
      <c r="U28" s="40">
        <v>0</v>
      </c>
      <c r="V28" s="40">
        <v>30</v>
      </c>
    </row>
    <row r="29" spans="1:22" ht="12" customHeight="1">
      <c r="A29" s="45" t="s">
        <v>44</v>
      </c>
      <c r="B29" s="46">
        <v>2447</v>
      </c>
      <c r="C29" s="47">
        <v>75</v>
      </c>
      <c r="D29" s="47">
        <v>0</v>
      </c>
      <c r="E29" s="47">
        <v>0</v>
      </c>
      <c r="F29" s="48">
        <v>83</v>
      </c>
      <c r="G29" s="48" t="s">
        <v>27</v>
      </c>
      <c r="H29" s="47">
        <v>0</v>
      </c>
      <c r="I29" s="47">
        <v>12</v>
      </c>
      <c r="J29" s="47">
        <v>0</v>
      </c>
      <c r="K29" s="47">
        <v>0</v>
      </c>
      <c r="L29" s="44">
        <v>0</v>
      </c>
      <c r="M29" s="40">
        <v>0</v>
      </c>
      <c r="N29" s="40">
        <v>31</v>
      </c>
      <c r="O29" s="40">
        <v>0</v>
      </c>
      <c r="P29" s="39" t="s">
        <v>27</v>
      </c>
      <c r="Q29" s="39" t="s">
        <v>27</v>
      </c>
      <c r="R29" s="39">
        <v>68</v>
      </c>
      <c r="S29" s="40">
        <v>0</v>
      </c>
      <c r="T29" s="40">
        <v>32</v>
      </c>
      <c r="U29" s="40">
        <v>0</v>
      </c>
      <c r="V29" s="39" t="s">
        <v>27</v>
      </c>
    </row>
    <row r="30" spans="1:22" ht="12" customHeight="1">
      <c r="A30" s="45" t="s">
        <v>45</v>
      </c>
      <c r="B30" s="46">
        <v>662</v>
      </c>
      <c r="C30" s="47">
        <v>456</v>
      </c>
      <c r="D30" s="47">
        <v>0</v>
      </c>
      <c r="E30" s="47">
        <v>0</v>
      </c>
      <c r="F30" s="47">
        <v>113</v>
      </c>
      <c r="G30" s="48">
        <v>0</v>
      </c>
      <c r="H30" s="47">
        <v>0</v>
      </c>
      <c r="I30" s="47">
        <v>0</v>
      </c>
      <c r="J30" s="47">
        <v>0</v>
      </c>
      <c r="K30" s="47">
        <v>0</v>
      </c>
      <c r="L30" s="44">
        <v>0</v>
      </c>
      <c r="M30" s="40">
        <v>0</v>
      </c>
      <c r="N30" s="39" t="s">
        <v>27</v>
      </c>
      <c r="O30" s="40">
        <v>0</v>
      </c>
      <c r="P30" s="40">
        <v>0</v>
      </c>
      <c r="Q30" s="39" t="s">
        <v>27</v>
      </c>
      <c r="R30" s="39">
        <v>33</v>
      </c>
      <c r="S30" s="40">
        <v>0</v>
      </c>
      <c r="T30" s="40">
        <v>23</v>
      </c>
      <c r="U30" s="39">
        <v>0</v>
      </c>
      <c r="V30" s="39" t="s">
        <v>27</v>
      </c>
    </row>
    <row r="31" spans="1:22" ht="12" customHeight="1">
      <c r="A31" s="45" t="s">
        <v>46</v>
      </c>
      <c r="B31" s="46">
        <v>853</v>
      </c>
      <c r="C31" s="47">
        <v>454</v>
      </c>
      <c r="D31" s="47">
        <v>0</v>
      </c>
      <c r="E31" s="47">
        <v>0</v>
      </c>
      <c r="F31" s="47">
        <v>148</v>
      </c>
      <c r="G31" s="47">
        <v>12</v>
      </c>
      <c r="H31" s="48">
        <v>12</v>
      </c>
      <c r="I31" s="47">
        <v>25</v>
      </c>
      <c r="J31" s="48">
        <v>0</v>
      </c>
      <c r="K31" s="47">
        <v>0</v>
      </c>
      <c r="L31" s="44">
        <v>0</v>
      </c>
      <c r="M31" s="40">
        <v>0</v>
      </c>
      <c r="N31" s="40">
        <v>177</v>
      </c>
      <c r="O31" s="40">
        <v>0</v>
      </c>
      <c r="P31" s="40">
        <v>0</v>
      </c>
      <c r="Q31" s="39" t="s">
        <v>27</v>
      </c>
      <c r="R31" s="40">
        <v>0</v>
      </c>
      <c r="S31" s="40">
        <v>0</v>
      </c>
      <c r="T31" s="40">
        <v>0</v>
      </c>
      <c r="U31" s="40">
        <v>0</v>
      </c>
      <c r="V31" s="40">
        <v>22</v>
      </c>
    </row>
    <row r="32" spans="1:22" ht="12" customHeight="1">
      <c r="A32" s="45" t="s">
        <v>47</v>
      </c>
      <c r="B32" s="46">
        <v>136</v>
      </c>
      <c r="C32" s="47">
        <v>88</v>
      </c>
      <c r="D32" s="47">
        <v>0</v>
      </c>
      <c r="E32" s="47">
        <v>0</v>
      </c>
      <c r="F32" s="47">
        <v>35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4">
        <v>0</v>
      </c>
      <c r="M32" s="40">
        <v>0</v>
      </c>
      <c r="N32" s="40">
        <v>8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39" t="s">
        <v>27</v>
      </c>
    </row>
    <row r="33" spans="1:22" ht="12" customHeight="1">
      <c r="A33" s="45" t="s">
        <v>48</v>
      </c>
      <c r="B33" s="46">
        <v>990</v>
      </c>
      <c r="C33" s="47">
        <v>244</v>
      </c>
      <c r="D33" s="47">
        <v>0</v>
      </c>
      <c r="E33" s="47">
        <v>0</v>
      </c>
      <c r="F33" s="47">
        <v>435</v>
      </c>
      <c r="G33" s="47">
        <v>24</v>
      </c>
      <c r="H33" s="48" t="s">
        <v>27</v>
      </c>
      <c r="I33" s="47">
        <v>12</v>
      </c>
      <c r="J33" s="47">
        <v>0</v>
      </c>
      <c r="K33" s="47">
        <v>0</v>
      </c>
      <c r="L33" s="44">
        <v>0</v>
      </c>
      <c r="M33" s="40">
        <v>0</v>
      </c>
      <c r="N33" s="40">
        <v>259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12</v>
      </c>
    </row>
    <row r="34" spans="1:22" ht="12" customHeight="1">
      <c r="A34" s="45" t="s">
        <v>49</v>
      </c>
      <c r="B34" s="46">
        <v>446</v>
      </c>
      <c r="C34" s="47">
        <v>49</v>
      </c>
      <c r="D34" s="47">
        <v>0</v>
      </c>
      <c r="E34" s="47">
        <v>0</v>
      </c>
      <c r="F34" s="47">
        <v>200</v>
      </c>
      <c r="G34" s="48" t="s">
        <v>27</v>
      </c>
      <c r="H34" s="48">
        <v>0</v>
      </c>
      <c r="I34" s="47">
        <v>0</v>
      </c>
      <c r="J34" s="47">
        <v>0</v>
      </c>
      <c r="K34" s="47">
        <v>0</v>
      </c>
      <c r="L34" s="44">
        <v>0</v>
      </c>
      <c r="M34" s="40">
        <v>0</v>
      </c>
      <c r="N34" s="39">
        <v>12</v>
      </c>
      <c r="O34" s="40">
        <v>0</v>
      </c>
      <c r="P34" s="39" t="s">
        <v>27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39" t="s">
        <v>27</v>
      </c>
    </row>
    <row r="35" spans="1:22" ht="12" customHeight="1">
      <c r="A35" s="45" t="s">
        <v>50</v>
      </c>
      <c r="B35" s="46">
        <v>449</v>
      </c>
      <c r="C35" s="47">
        <v>45</v>
      </c>
      <c r="D35" s="47">
        <v>0</v>
      </c>
      <c r="E35" s="47">
        <v>0</v>
      </c>
      <c r="F35" s="47">
        <v>368</v>
      </c>
      <c r="G35" s="48" t="s">
        <v>27</v>
      </c>
      <c r="H35" s="47">
        <v>0</v>
      </c>
      <c r="I35" s="47">
        <v>0</v>
      </c>
      <c r="J35" s="47">
        <v>0</v>
      </c>
      <c r="K35" s="47">
        <v>0</v>
      </c>
      <c r="L35" s="44">
        <v>0</v>
      </c>
      <c r="M35" s="40">
        <v>0</v>
      </c>
      <c r="N35" s="40">
        <v>16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39">
        <v>16</v>
      </c>
    </row>
    <row r="36" spans="1:22" ht="12" customHeight="1">
      <c r="A36" s="45" t="s">
        <v>51</v>
      </c>
      <c r="B36" s="46">
        <v>1755</v>
      </c>
      <c r="C36" s="50">
        <v>772</v>
      </c>
      <c r="D36" s="54">
        <v>112</v>
      </c>
      <c r="E36" s="50">
        <v>0</v>
      </c>
      <c r="F36" s="50">
        <v>465</v>
      </c>
      <c r="G36" s="50">
        <v>48</v>
      </c>
      <c r="H36" s="50">
        <v>9</v>
      </c>
      <c r="I36" s="50">
        <v>63</v>
      </c>
      <c r="J36" s="50">
        <v>14</v>
      </c>
      <c r="K36" s="50">
        <v>0</v>
      </c>
      <c r="L36" s="55">
        <v>0</v>
      </c>
      <c r="M36" s="40">
        <v>0</v>
      </c>
      <c r="N36" s="40">
        <v>135</v>
      </c>
      <c r="O36" s="40">
        <v>0</v>
      </c>
      <c r="P36" s="40">
        <v>0</v>
      </c>
      <c r="Q36" s="40">
        <v>35</v>
      </c>
      <c r="R36" s="39" t="s">
        <v>27</v>
      </c>
      <c r="S36" s="39" t="s">
        <v>27</v>
      </c>
      <c r="T36" s="39" t="s">
        <v>27</v>
      </c>
      <c r="U36" s="40">
        <v>0</v>
      </c>
      <c r="V36" s="40">
        <v>105</v>
      </c>
    </row>
    <row r="37" spans="1:22" s="5" customFormat="1" ht="5.2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59"/>
      <c r="M37" s="60"/>
      <c r="N37" s="60"/>
      <c r="O37" s="60"/>
      <c r="P37" s="60"/>
      <c r="Q37" s="60"/>
      <c r="R37" s="60"/>
      <c r="S37" s="60"/>
      <c r="T37" s="60"/>
      <c r="U37" s="60"/>
      <c r="V37" s="60"/>
    </row>
  </sheetData>
  <sheetProtection/>
  <mergeCells count="21">
    <mergeCell ref="T4:T7"/>
    <mergeCell ref="U4:U7"/>
    <mergeCell ref="V4:V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A4:A7"/>
    <mergeCell ref="B4:B7"/>
    <mergeCell ref="C4:C7"/>
    <mergeCell ref="D4:D7"/>
    <mergeCell ref="F4:F7"/>
    <mergeCell ref="G4:G7"/>
  </mergeCells>
  <printOptions/>
  <pageMargins left="0.787" right="0.787" top="0.984" bottom="0.984" header="0.512" footer="0.512"/>
  <pageSetup orientation="landscape" paperSize="12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V36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2:11" ht="16.5" customHeight="1">
      <c r="B1" s="2"/>
      <c r="C1" s="2"/>
      <c r="E1" s="2"/>
      <c r="F1" s="2"/>
      <c r="G1" s="3" t="s">
        <v>52</v>
      </c>
      <c r="I1" s="2"/>
      <c r="J1" s="2"/>
      <c r="K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22" ht="12" customHeight="1" thickTop="1">
      <c r="A3" s="6"/>
      <c r="B3" s="7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1" t="s">
        <v>9</v>
      </c>
      <c r="J3" s="10" t="s">
        <v>10</v>
      </c>
      <c r="K3" s="8" t="s">
        <v>11</v>
      </c>
      <c r="L3" s="12" t="s">
        <v>12</v>
      </c>
      <c r="M3" s="11" t="s">
        <v>13</v>
      </c>
      <c r="N3" s="11" t="s">
        <v>14</v>
      </c>
      <c r="O3" s="13" t="s">
        <v>15</v>
      </c>
      <c r="P3" s="11" t="s">
        <v>16</v>
      </c>
      <c r="Q3" s="11" t="s">
        <v>17</v>
      </c>
      <c r="R3" s="11" t="s">
        <v>53</v>
      </c>
      <c r="S3" s="11" t="s">
        <v>19</v>
      </c>
      <c r="T3" s="11" t="s">
        <v>20</v>
      </c>
      <c r="U3" s="11" t="s">
        <v>21</v>
      </c>
      <c r="V3" s="8" t="s">
        <v>22</v>
      </c>
    </row>
    <row r="4" spans="1:22" ht="12" customHeight="1">
      <c r="A4" s="14"/>
      <c r="B4" s="15"/>
      <c r="C4" s="16"/>
      <c r="D4" s="16"/>
      <c r="E4" s="17" t="s">
        <v>23</v>
      </c>
      <c r="F4" s="18"/>
      <c r="G4" s="19"/>
      <c r="H4" s="18"/>
      <c r="I4" s="19"/>
      <c r="J4" s="18"/>
      <c r="K4" s="16"/>
      <c r="L4" s="20"/>
      <c r="M4" s="19"/>
      <c r="N4" s="19"/>
      <c r="O4" s="21"/>
      <c r="P4" s="19"/>
      <c r="Q4" s="19"/>
      <c r="R4" s="19"/>
      <c r="S4" s="19"/>
      <c r="T4" s="19"/>
      <c r="U4" s="19"/>
      <c r="V4" s="16"/>
    </row>
    <row r="5" spans="1:22" ht="12" customHeight="1">
      <c r="A5" s="14"/>
      <c r="B5" s="15"/>
      <c r="C5" s="16"/>
      <c r="D5" s="16"/>
      <c r="E5" s="17" t="s">
        <v>24</v>
      </c>
      <c r="F5" s="18"/>
      <c r="G5" s="19"/>
      <c r="H5" s="18"/>
      <c r="I5" s="19"/>
      <c r="J5" s="18"/>
      <c r="K5" s="16"/>
      <c r="L5" s="20"/>
      <c r="M5" s="19"/>
      <c r="N5" s="19"/>
      <c r="O5" s="21"/>
      <c r="P5" s="19"/>
      <c r="Q5" s="19"/>
      <c r="R5" s="19"/>
      <c r="S5" s="19"/>
      <c r="T5" s="19"/>
      <c r="U5" s="19"/>
      <c r="V5" s="16"/>
    </row>
    <row r="6" spans="1:22" ht="12" customHeight="1">
      <c r="A6" s="22"/>
      <c r="B6" s="23"/>
      <c r="C6" s="24"/>
      <c r="D6" s="24"/>
      <c r="E6" s="25" t="s">
        <v>25</v>
      </c>
      <c r="F6" s="26"/>
      <c r="G6" s="27"/>
      <c r="H6" s="26"/>
      <c r="I6" s="27"/>
      <c r="J6" s="26"/>
      <c r="K6" s="24"/>
      <c r="L6" s="28"/>
      <c r="M6" s="27"/>
      <c r="N6" s="27"/>
      <c r="O6" s="29"/>
      <c r="P6" s="27"/>
      <c r="Q6" s="27"/>
      <c r="R6" s="27"/>
      <c r="S6" s="27"/>
      <c r="T6" s="27"/>
      <c r="U6" s="27"/>
      <c r="V6" s="24"/>
    </row>
    <row r="7" spans="1:22" s="53" customFormat="1" ht="12" customHeight="1">
      <c r="A7" s="30" t="s">
        <v>26</v>
      </c>
      <c r="B7" s="31">
        <f>B9+B22</f>
        <v>35294</v>
      </c>
      <c r="C7" s="32">
        <f aca="true" t="shared" si="0" ref="C7:V7">C9+C22</f>
        <v>7022</v>
      </c>
      <c r="D7" s="32">
        <f t="shared" si="0"/>
        <v>2482</v>
      </c>
      <c r="E7" s="32">
        <f t="shared" si="0"/>
        <v>131</v>
      </c>
      <c r="F7" s="32">
        <f t="shared" si="0"/>
        <v>5921</v>
      </c>
      <c r="G7" s="43" t="s">
        <v>27</v>
      </c>
      <c r="H7" s="32">
        <f t="shared" si="0"/>
        <v>2089</v>
      </c>
      <c r="I7" s="32">
        <f t="shared" si="0"/>
        <v>1803</v>
      </c>
      <c r="J7" s="32">
        <v>1593</v>
      </c>
      <c r="K7" s="33">
        <f t="shared" si="0"/>
        <v>215</v>
      </c>
      <c r="L7" s="34" t="s">
        <v>27</v>
      </c>
      <c r="M7" s="35">
        <f t="shared" si="0"/>
        <v>18</v>
      </c>
      <c r="N7" s="36">
        <f t="shared" si="0"/>
        <v>3589</v>
      </c>
      <c r="O7" s="36">
        <f t="shared" si="0"/>
        <v>890</v>
      </c>
      <c r="P7" s="36">
        <f t="shared" si="0"/>
        <v>3179</v>
      </c>
      <c r="Q7" s="36">
        <f t="shared" si="0"/>
        <v>1436</v>
      </c>
      <c r="R7" s="36">
        <f t="shared" si="0"/>
        <v>1994</v>
      </c>
      <c r="S7" s="36">
        <f t="shared" si="0"/>
        <v>0</v>
      </c>
      <c r="T7" s="36">
        <f t="shared" si="0"/>
        <v>1276</v>
      </c>
      <c r="U7" s="36">
        <f t="shared" si="0"/>
        <v>22</v>
      </c>
      <c r="V7" s="36">
        <f t="shared" si="0"/>
        <v>679</v>
      </c>
    </row>
    <row r="8" spans="1:22" ht="12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s="53" customFormat="1" ht="12" customHeight="1">
      <c r="A9" s="41" t="s">
        <v>28</v>
      </c>
      <c r="B9" s="42">
        <f>SUM(B11:B20)</f>
        <v>29409</v>
      </c>
      <c r="C9" s="32">
        <v>5865</v>
      </c>
      <c r="D9" s="32">
        <v>2384</v>
      </c>
      <c r="E9" s="32">
        <f>SUM(E11:E20)</f>
        <v>131</v>
      </c>
      <c r="F9" s="32">
        <f>SUM(F11:F20)</f>
        <v>4434</v>
      </c>
      <c r="G9" s="32">
        <f>SUM(G11:G20)</f>
        <v>878</v>
      </c>
      <c r="H9" s="32">
        <f>SUM(H11:H20)</f>
        <v>2089</v>
      </c>
      <c r="I9" s="32">
        <v>1746</v>
      </c>
      <c r="J9" s="32">
        <v>1525</v>
      </c>
      <c r="K9" s="32">
        <v>215</v>
      </c>
      <c r="L9" s="43" t="s">
        <v>27</v>
      </c>
      <c r="M9" s="32">
        <f aca="true" t="shared" si="1" ref="M9:V9">SUM(M11:M20)</f>
        <v>18</v>
      </c>
      <c r="N9" s="36">
        <f t="shared" si="1"/>
        <v>3080</v>
      </c>
      <c r="O9" s="36">
        <v>890</v>
      </c>
      <c r="P9" s="36">
        <f t="shared" si="1"/>
        <v>896</v>
      </c>
      <c r="Q9" s="36">
        <f t="shared" si="1"/>
        <v>1419</v>
      </c>
      <c r="R9" s="36">
        <v>1907</v>
      </c>
      <c r="S9" s="36">
        <f t="shared" si="1"/>
        <v>0</v>
      </c>
      <c r="T9" s="36">
        <f t="shared" si="1"/>
        <v>1261</v>
      </c>
      <c r="U9" s="36">
        <f t="shared" si="1"/>
        <v>22</v>
      </c>
      <c r="V9" s="36">
        <f t="shared" si="1"/>
        <v>585</v>
      </c>
    </row>
    <row r="10" spans="1:22" ht="12" customHeight="1">
      <c r="A10" s="37"/>
      <c r="B10" s="38"/>
      <c r="C10" s="38"/>
      <c r="D10" s="38"/>
      <c r="E10" s="38"/>
      <c r="F10" s="38"/>
      <c r="G10" s="49"/>
      <c r="H10" s="38"/>
      <c r="I10" s="38"/>
      <c r="J10" s="38"/>
      <c r="K10" s="38"/>
      <c r="L10" s="44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2" customHeight="1">
      <c r="A11" s="45" t="s">
        <v>29</v>
      </c>
      <c r="B11" s="46">
        <v>10667</v>
      </c>
      <c r="C11" s="47">
        <v>1715</v>
      </c>
      <c r="D11" s="47">
        <v>1168</v>
      </c>
      <c r="E11" s="47">
        <v>78</v>
      </c>
      <c r="F11" s="47">
        <v>617</v>
      </c>
      <c r="G11" s="47">
        <v>196</v>
      </c>
      <c r="H11" s="47">
        <v>1226</v>
      </c>
      <c r="I11" s="47">
        <v>916</v>
      </c>
      <c r="J11" s="47">
        <v>1276</v>
      </c>
      <c r="K11" s="48" t="s">
        <v>27</v>
      </c>
      <c r="L11" s="49" t="s">
        <v>27</v>
      </c>
      <c r="M11" s="40">
        <v>0</v>
      </c>
      <c r="N11" s="40">
        <v>670</v>
      </c>
      <c r="O11" s="40">
        <v>117</v>
      </c>
      <c r="P11" s="39">
        <v>896</v>
      </c>
      <c r="Q11" s="40">
        <v>607</v>
      </c>
      <c r="R11" s="40">
        <v>860</v>
      </c>
      <c r="S11" s="40">
        <v>0</v>
      </c>
      <c r="T11" s="40">
        <v>17</v>
      </c>
      <c r="U11" s="40">
        <v>0</v>
      </c>
      <c r="V11" s="40">
        <v>88</v>
      </c>
    </row>
    <row r="12" spans="1:22" ht="12" customHeight="1">
      <c r="A12" s="45" t="s">
        <v>30</v>
      </c>
      <c r="B12" s="46">
        <f>SUM(C12:V12)</f>
        <v>2449</v>
      </c>
      <c r="C12" s="47">
        <v>1014</v>
      </c>
      <c r="D12" s="47">
        <v>0</v>
      </c>
      <c r="E12" s="47">
        <v>13</v>
      </c>
      <c r="F12" s="47">
        <v>412</v>
      </c>
      <c r="G12" s="47">
        <v>71</v>
      </c>
      <c r="H12" s="47">
        <v>81</v>
      </c>
      <c r="I12" s="47">
        <v>436</v>
      </c>
      <c r="J12" s="47">
        <v>33</v>
      </c>
      <c r="K12" s="48" t="s">
        <v>27</v>
      </c>
      <c r="L12" s="38">
        <v>0</v>
      </c>
      <c r="M12" s="39">
        <v>18</v>
      </c>
      <c r="N12" s="40">
        <v>68</v>
      </c>
      <c r="O12" s="40">
        <v>0</v>
      </c>
      <c r="P12" s="40">
        <v>0</v>
      </c>
      <c r="Q12" s="40">
        <v>159</v>
      </c>
      <c r="R12" s="40">
        <v>0</v>
      </c>
      <c r="S12" s="40">
        <v>0</v>
      </c>
      <c r="T12" s="40">
        <v>0</v>
      </c>
      <c r="U12" s="40">
        <v>0</v>
      </c>
      <c r="V12" s="40">
        <v>144</v>
      </c>
    </row>
    <row r="13" spans="1:22" ht="12" customHeight="1">
      <c r="A13" s="45" t="s">
        <v>31</v>
      </c>
      <c r="B13" s="46">
        <v>3689</v>
      </c>
      <c r="C13" s="47">
        <v>447</v>
      </c>
      <c r="D13" s="47">
        <v>1098</v>
      </c>
      <c r="E13" s="47">
        <v>14</v>
      </c>
      <c r="F13" s="47">
        <v>444</v>
      </c>
      <c r="G13" s="47">
        <v>104</v>
      </c>
      <c r="H13" s="47">
        <v>12</v>
      </c>
      <c r="I13" s="47">
        <v>148</v>
      </c>
      <c r="J13" s="48" t="s">
        <v>27</v>
      </c>
      <c r="K13" s="48">
        <v>0</v>
      </c>
      <c r="L13" s="38">
        <v>0</v>
      </c>
      <c r="M13" s="40">
        <v>0</v>
      </c>
      <c r="N13" s="40">
        <v>317</v>
      </c>
      <c r="O13" s="40">
        <v>718</v>
      </c>
      <c r="P13" s="40">
        <v>0</v>
      </c>
      <c r="Q13" s="40">
        <v>151</v>
      </c>
      <c r="R13" s="40">
        <v>144</v>
      </c>
      <c r="S13" s="40">
        <v>0</v>
      </c>
      <c r="T13" s="40">
        <v>0</v>
      </c>
      <c r="U13" s="39">
        <v>22</v>
      </c>
      <c r="V13" s="40">
        <v>19</v>
      </c>
    </row>
    <row r="14" spans="1:22" ht="12" customHeight="1">
      <c r="A14" s="45" t="s">
        <v>32</v>
      </c>
      <c r="B14" s="46">
        <f>SUM(C14:V14)</f>
        <v>2545</v>
      </c>
      <c r="C14" s="47">
        <v>340</v>
      </c>
      <c r="D14" s="47">
        <v>84</v>
      </c>
      <c r="E14" s="47">
        <v>26</v>
      </c>
      <c r="F14" s="47">
        <v>1047</v>
      </c>
      <c r="G14" s="47">
        <v>443</v>
      </c>
      <c r="H14" s="47">
        <v>27</v>
      </c>
      <c r="I14" s="47">
        <v>23</v>
      </c>
      <c r="J14" s="47">
        <v>0</v>
      </c>
      <c r="K14" s="47">
        <v>0</v>
      </c>
      <c r="L14" s="38">
        <v>0</v>
      </c>
      <c r="M14" s="40">
        <v>0</v>
      </c>
      <c r="N14" s="40">
        <v>20</v>
      </c>
      <c r="O14" s="40">
        <v>0</v>
      </c>
      <c r="P14" s="40">
        <v>0</v>
      </c>
      <c r="Q14" s="40">
        <v>279</v>
      </c>
      <c r="R14" s="40">
        <v>32</v>
      </c>
      <c r="S14" s="40">
        <v>0</v>
      </c>
      <c r="T14" s="40">
        <v>32</v>
      </c>
      <c r="U14" s="40">
        <v>0</v>
      </c>
      <c r="V14" s="40">
        <v>192</v>
      </c>
    </row>
    <row r="15" spans="1:22" ht="12" customHeight="1">
      <c r="A15" s="45" t="s">
        <v>33</v>
      </c>
      <c r="B15" s="46">
        <v>3699</v>
      </c>
      <c r="C15" s="47">
        <v>160</v>
      </c>
      <c r="D15" s="47">
        <v>0</v>
      </c>
      <c r="E15" s="47">
        <v>0</v>
      </c>
      <c r="F15" s="47">
        <v>1326</v>
      </c>
      <c r="G15" s="48">
        <v>23</v>
      </c>
      <c r="H15" s="47">
        <v>676</v>
      </c>
      <c r="I15" s="47">
        <v>112</v>
      </c>
      <c r="J15" s="48" t="s">
        <v>27</v>
      </c>
      <c r="K15" s="47">
        <v>0</v>
      </c>
      <c r="L15" s="38">
        <v>0</v>
      </c>
      <c r="M15" s="40">
        <v>0</v>
      </c>
      <c r="N15" s="40">
        <v>378</v>
      </c>
      <c r="O15" s="40">
        <v>0</v>
      </c>
      <c r="P15" s="40">
        <v>0</v>
      </c>
      <c r="Q15" s="40">
        <v>136</v>
      </c>
      <c r="R15" s="40">
        <v>42</v>
      </c>
      <c r="S15" s="40">
        <v>0</v>
      </c>
      <c r="T15" s="40">
        <v>824</v>
      </c>
      <c r="U15" s="40">
        <v>0</v>
      </c>
      <c r="V15" s="40">
        <v>0</v>
      </c>
    </row>
    <row r="16" spans="1:22" ht="12" customHeight="1">
      <c r="A16" s="45" t="s">
        <v>34</v>
      </c>
      <c r="B16" s="46">
        <v>2305</v>
      </c>
      <c r="C16" s="47">
        <v>1057</v>
      </c>
      <c r="D16" s="47">
        <v>0</v>
      </c>
      <c r="E16" s="47">
        <v>0</v>
      </c>
      <c r="F16" s="47">
        <v>149</v>
      </c>
      <c r="G16" s="48">
        <v>21</v>
      </c>
      <c r="H16" s="47">
        <v>0</v>
      </c>
      <c r="I16" s="47">
        <v>27</v>
      </c>
      <c r="J16" s="47">
        <v>82</v>
      </c>
      <c r="K16" s="47">
        <v>0</v>
      </c>
      <c r="L16" s="38">
        <v>0</v>
      </c>
      <c r="M16" s="40">
        <v>0</v>
      </c>
      <c r="N16" s="40">
        <v>57</v>
      </c>
      <c r="O16" s="39" t="s">
        <v>27</v>
      </c>
      <c r="P16" s="40">
        <v>0</v>
      </c>
      <c r="Q16" s="40">
        <v>87</v>
      </c>
      <c r="R16" s="40">
        <v>449</v>
      </c>
      <c r="S16" s="40">
        <v>0</v>
      </c>
      <c r="T16" s="40">
        <v>337</v>
      </c>
      <c r="U16" s="40">
        <v>0</v>
      </c>
      <c r="V16" s="40">
        <v>0</v>
      </c>
    </row>
    <row r="17" spans="1:22" ht="12" customHeight="1">
      <c r="A17" s="45" t="s">
        <v>35</v>
      </c>
      <c r="B17" s="46">
        <v>2624</v>
      </c>
      <c r="C17" s="47">
        <v>429</v>
      </c>
      <c r="D17" s="47">
        <v>0</v>
      </c>
      <c r="E17" s="47">
        <v>0</v>
      </c>
      <c r="F17" s="47">
        <v>44</v>
      </c>
      <c r="G17" s="47">
        <v>0</v>
      </c>
      <c r="H17" s="47">
        <v>54</v>
      </c>
      <c r="I17" s="48" t="s">
        <v>27</v>
      </c>
      <c r="J17" s="47">
        <v>104</v>
      </c>
      <c r="K17" s="47">
        <v>0</v>
      </c>
      <c r="L17" s="38">
        <v>0</v>
      </c>
      <c r="M17" s="40">
        <v>0</v>
      </c>
      <c r="N17" s="40">
        <v>1533</v>
      </c>
      <c r="O17" s="39" t="s">
        <v>27</v>
      </c>
      <c r="P17" s="40">
        <v>0</v>
      </c>
      <c r="Q17" s="40">
        <v>0</v>
      </c>
      <c r="R17" s="40">
        <v>36</v>
      </c>
      <c r="S17" s="40">
        <v>0</v>
      </c>
      <c r="T17" s="40">
        <v>38</v>
      </c>
      <c r="U17" s="40">
        <v>0</v>
      </c>
      <c r="V17" s="40">
        <v>0</v>
      </c>
    </row>
    <row r="18" spans="1:22" ht="12" customHeight="1">
      <c r="A18" s="45" t="s">
        <v>36</v>
      </c>
      <c r="B18" s="46">
        <v>337</v>
      </c>
      <c r="C18" s="47">
        <v>73</v>
      </c>
      <c r="D18" s="47">
        <v>0</v>
      </c>
      <c r="E18" s="47">
        <v>0</v>
      </c>
      <c r="F18" s="47">
        <v>206</v>
      </c>
      <c r="G18" s="47">
        <v>0</v>
      </c>
      <c r="H18" s="47">
        <v>13</v>
      </c>
      <c r="I18" s="48">
        <v>29</v>
      </c>
      <c r="J18" s="47">
        <v>0</v>
      </c>
      <c r="K18" s="47">
        <v>0</v>
      </c>
      <c r="L18" s="38">
        <v>0</v>
      </c>
      <c r="M18" s="40">
        <v>0</v>
      </c>
      <c r="N18" s="40">
        <v>23</v>
      </c>
      <c r="O18" s="40">
        <v>0</v>
      </c>
      <c r="P18" s="39" t="s">
        <v>27</v>
      </c>
      <c r="Q18" s="40">
        <v>0</v>
      </c>
      <c r="R18" s="40">
        <v>16</v>
      </c>
      <c r="S18" s="40">
        <v>0</v>
      </c>
      <c r="T18" s="40">
        <v>13</v>
      </c>
      <c r="U18" s="40">
        <v>0</v>
      </c>
      <c r="V18" s="39" t="s">
        <v>27</v>
      </c>
    </row>
    <row r="19" spans="1:22" ht="12" customHeight="1">
      <c r="A19" s="45" t="s">
        <v>37</v>
      </c>
      <c r="B19" s="46">
        <v>553</v>
      </c>
      <c r="C19" s="47">
        <v>195</v>
      </c>
      <c r="D19" s="48" t="s">
        <v>27</v>
      </c>
      <c r="E19" s="47">
        <v>0</v>
      </c>
      <c r="F19" s="47">
        <v>135</v>
      </c>
      <c r="G19" s="47">
        <v>0</v>
      </c>
      <c r="H19" s="47">
        <v>0</v>
      </c>
      <c r="I19" s="48" t="s">
        <v>27</v>
      </c>
      <c r="J19" s="47">
        <v>0</v>
      </c>
      <c r="K19" s="47">
        <v>0</v>
      </c>
      <c r="L19" s="38">
        <v>0</v>
      </c>
      <c r="M19" s="40">
        <v>0</v>
      </c>
      <c r="N19" s="40">
        <v>0</v>
      </c>
      <c r="O19" s="40">
        <v>0</v>
      </c>
      <c r="P19" s="39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</row>
    <row r="20" spans="1:22" ht="12" customHeight="1">
      <c r="A20" s="45" t="s">
        <v>38</v>
      </c>
      <c r="B20" s="46">
        <v>541</v>
      </c>
      <c r="C20" s="47">
        <v>433</v>
      </c>
      <c r="D20" s="48" t="s">
        <v>27</v>
      </c>
      <c r="E20" s="47">
        <v>0</v>
      </c>
      <c r="F20" s="47">
        <v>54</v>
      </c>
      <c r="G20" s="47">
        <v>20</v>
      </c>
      <c r="H20" s="47">
        <v>0</v>
      </c>
      <c r="I20" s="47">
        <v>0</v>
      </c>
      <c r="J20" s="47">
        <v>0</v>
      </c>
      <c r="K20" s="47">
        <v>0</v>
      </c>
      <c r="L20" s="38">
        <v>0</v>
      </c>
      <c r="M20" s="40">
        <v>0</v>
      </c>
      <c r="N20" s="40">
        <v>14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142</v>
      </c>
    </row>
    <row r="21" spans="1:22" ht="12" customHeight="1">
      <c r="A21" s="45"/>
      <c r="B21" s="50"/>
      <c r="C21" s="47"/>
      <c r="D21" s="48"/>
      <c r="E21" s="47"/>
      <c r="F21" s="47"/>
      <c r="G21" s="47"/>
      <c r="H21" s="47"/>
      <c r="I21" s="47"/>
      <c r="J21" s="47"/>
      <c r="K21" s="47"/>
      <c r="L21" s="38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s="53" customFormat="1" ht="12" customHeight="1">
      <c r="A22" s="41" t="s">
        <v>39</v>
      </c>
      <c r="B22" s="51">
        <f>SUM(B24:B35)</f>
        <v>5885</v>
      </c>
      <c r="C22" s="51">
        <f aca="true" t="shared" si="2" ref="C22:V22">SUM(C24:C35)</f>
        <v>1157</v>
      </c>
      <c r="D22" s="51">
        <f t="shared" si="2"/>
        <v>98</v>
      </c>
      <c r="E22" s="51">
        <f t="shared" si="2"/>
        <v>0</v>
      </c>
      <c r="F22" s="51">
        <f t="shared" si="2"/>
        <v>1487</v>
      </c>
      <c r="G22" s="52" t="s">
        <v>27</v>
      </c>
      <c r="H22" s="51">
        <f t="shared" si="2"/>
        <v>0</v>
      </c>
      <c r="I22" s="51">
        <f t="shared" si="2"/>
        <v>57</v>
      </c>
      <c r="J22" s="52" t="s">
        <v>27</v>
      </c>
      <c r="K22" s="51">
        <f t="shared" si="2"/>
        <v>0</v>
      </c>
      <c r="L22" s="51">
        <f t="shared" si="2"/>
        <v>0</v>
      </c>
      <c r="M22" s="51">
        <f t="shared" si="2"/>
        <v>0</v>
      </c>
      <c r="N22" s="51">
        <f t="shared" si="2"/>
        <v>509</v>
      </c>
      <c r="O22" s="51">
        <f t="shared" si="2"/>
        <v>0</v>
      </c>
      <c r="P22" s="51">
        <v>2283</v>
      </c>
      <c r="Q22" s="51">
        <f t="shared" si="2"/>
        <v>17</v>
      </c>
      <c r="R22" s="51">
        <f t="shared" si="2"/>
        <v>87</v>
      </c>
      <c r="S22" s="51">
        <f t="shared" si="2"/>
        <v>0</v>
      </c>
      <c r="T22" s="51">
        <f t="shared" si="2"/>
        <v>15</v>
      </c>
      <c r="U22" s="51">
        <f t="shared" si="2"/>
        <v>0</v>
      </c>
      <c r="V22" s="51">
        <f t="shared" si="2"/>
        <v>94</v>
      </c>
    </row>
    <row r="23" spans="1:22" ht="12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4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t="12" customHeight="1">
      <c r="A24" s="45" t="s">
        <v>40</v>
      </c>
      <c r="B24" s="46">
        <v>11</v>
      </c>
      <c r="C24" s="47">
        <v>0</v>
      </c>
      <c r="D24" s="48" t="s">
        <v>27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4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</row>
    <row r="25" spans="1:22" ht="12" customHeight="1">
      <c r="A25" s="45" t="s">
        <v>41</v>
      </c>
      <c r="B25" s="46">
        <v>299</v>
      </c>
      <c r="C25" s="47">
        <v>116</v>
      </c>
      <c r="D25" s="47">
        <v>0</v>
      </c>
      <c r="E25" s="47">
        <v>0</v>
      </c>
      <c r="F25" s="47">
        <v>129</v>
      </c>
      <c r="G25" s="47">
        <v>0</v>
      </c>
      <c r="H25" s="47">
        <v>0</v>
      </c>
      <c r="I25" s="47">
        <v>11</v>
      </c>
      <c r="J25" s="47">
        <v>0</v>
      </c>
      <c r="K25" s="47">
        <v>0</v>
      </c>
      <c r="L25" s="44">
        <v>0</v>
      </c>
      <c r="M25" s="40">
        <v>0</v>
      </c>
      <c r="N25" s="40">
        <v>43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</row>
    <row r="26" spans="1:22" ht="12" customHeight="1">
      <c r="A26" s="45" t="s">
        <v>42</v>
      </c>
      <c r="B26" s="46">
        <v>416</v>
      </c>
      <c r="C26" s="47">
        <v>108</v>
      </c>
      <c r="D26" s="47">
        <v>0</v>
      </c>
      <c r="E26" s="47">
        <v>0</v>
      </c>
      <c r="F26" s="47">
        <v>116</v>
      </c>
      <c r="G26" s="48" t="s">
        <v>27</v>
      </c>
      <c r="H26" s="47">
        <v>0</v>
      </c>
      <c r="I26" s="47">
        <v>0</v>
      </c>
      <c r="J26" s="48" t="s">
        <v>27</v>
      </c>
      <c r="K26" s="47">
        <v>0</v>
      </c>
      <c r="L26" s="44">
        <v>0</v>
      </c>
      <c r="M26" s="40">
        <v>0</v>
      </c>
      <c r="N26" s="40">
        <v>93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18</v>
      </c>
    </row>
    <row r="27" spans="1:22" ht="12" customHeight="1">
      <c r="A27" s="45" t="s">
        <v>43</v>
      </c>
      <c r="B27" s="46">
        <f>SUM(C27:V27)</f>
        <v>265</v>
      </c>
      <c r="C27" s="47">
        <v>76</v>
      </c>
      <c r="D27" s="47">
        <v>0</v>
      </c>
      <c r="E27" s="47">
        <v>0</v>
      </c>
      <c r="F27" s="47">
        <v>157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4">
        <v>0</v>
      </c>
      <c r="M27" s="40">
        <v>0</v>
      </c>
      <c r="N27" s="39">
        <v>32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</row>
    <row r="28" spans="1:22" ht="12" customHeight="1">
      <c r="A28" s="45" t="s">
        <v>44</v>
      </c>
      <c r="B28" s="46">
        <v>2297</v>
      </c>
      <c r="C28" s="47">
        <v>27</v>
      </c>
      <c r="D28" s="47">
        <v>0</v>
      </c>
      <c r="E28" s="47">
        <v>0</v>
      </c>
      <c r="F28" s="47">
        <v>63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4">
        <v>0</v>
      </c>
      <c r="M28" s="40">
        <v>0</v>
      </c>
      <c r="N28" s="40">
        <v>0</v>
      </c>
      <c r="O28" s="40">
        <v>0</v>
      </c>
      <c r="P28" s="39" t="s">
        <v>27</v>
      </c>
      <c r="Q28" s="40">
        <v>0</v>
      </c>
      <c r="R28" s="40">
        <v>60</v>
      </c>
      <c r="S28" s="40">
        <v>0</v>
      </c>
      <c r="T28" s="40">
        <v>15</v>
      </c>
      <c r="U28" s="40">
        <v>0</v>
      </c>
      <c r="V28" s="40">
        <v>22</v>
      </c>
    </row>
    <row r="29" spans="1:22" ht="12" customHeight="1">
      <c r="A29" s="45" t="s">
        <v>45</v>
      </c>
      <c r="B29" s="46">
        <v>221</v>
      </c>
      <c r="C29" s="47">
        <v>105</v>
      </c>
      <c r="D29" s="47">
        <v>0</v>
      </c>
      <c r="E29" s="47">
        <v>0</v>
      </c>
      <c r="F29" s="47">
        <v>56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4">
        <v>0</v>
      </c>
      <c r="M29" s="40">
        <v>0</v>
      </c>
      <c r="N29" s="39" t="s">
        <v>27</v>
      </c>
      <c r="O29" s="40">
        <v>0</v>
      </c>
      <c r="P29" s="40">
        <v>0</v>
      </c>
      <c r="Q29" s="40">
        <v>0</v>
      </c>
      <c r="R29" s="40">
        <v>27</v>
      </c>
      <c r="S29" s="40">
        <v>0</v>
      </c>
      <c r="T29" s="40">
        <v>0</v>
      </c>
      <c r="U29" s="39">
        <v>0</v>
      </c>
      <c r="V29" s="40">
        <v>13</v>
      </c>
    </row>
    <row r="30" spans="1:22" ht="12" customHeight="1">
      <c r="A30" s="45" t="s">
        <v>46</v>
      </c>
      <c r="B30" s="46">
        <f>SUM(C30:V30)</f>
        <v>280</v>
      </c>
      <c r="C30" s="47">
        <v>142</v>
      </c>
      <c r="D30" s="47">
        <v>0</v>
      </c>
      <c r="E30" s="47">
        <v>0</v>
      </c>
      <c r="F30" s="47">
        <v>28</v>
      </c>
      <c r="G30" s="47">
        <v>0</v>
      </c>
      <c r="H30" s="47">
        <v>0</v>
      </c>
      <c r="I30" s="48">
        <v>12</v>
      </c>
      <c r="J30" s="48">
        <v>0</v>
      </c>
      <c r="K30" s="47">
        <v>0</v>
      </c>
      <c r="L30" s="44">
        <v>0</v>
      </c>
      <c r="M30" s="40">
        <v>0</v>
      </c>
      <c r="N30" s="40">
        <v>98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</row>
    <row r="31" spans="1:22" ht="12" customHeight="1">
      <c r="A31" s="45" t="s">
        <v>47</v>
      </c>
      <c r="B31" s="46">
        <f>SUM(C31:V31)</f>
        <v>51</v>
      </c>
      <c r="C31" s="47">
        <v>51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4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</row>
    <row r="32" spans="1:22" ht="12" customHeight="1">
      <c r="A32" s="45" t="s">
        <v>48</v>
      </c>
      <c r="B32" s="46">
        <f>SUM(C32:V32)</f>
        <v>557</v>
      </c>
      <c r="C32" s="47">
        <v>136</v>
      </c>
      <c r="D32" s="47">
        <v>0</v>
      </c>
      <c r="E32" s="47">
        <v>0</v>
      </c>
      <c r="F32" s="47">
        <v>222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4">
        <v>0</v>
      </c>
      <c r="M32" s="40">
        <v>0</v>
      </c>
      <c r="N32" s="40">
        <v>199</v>
      </c>
      <c r="O32" s="40">
        <v>0</v>
      </c>
      <c r="P32" s="39" t="s">
        <v>27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</row>
    <row r="33" spans="1:22" ht="12" customHeight="1">
      <c r="A33" s="45" t="s">
        <v>49</v>
      </c>
      <c r="B33" s="46">
        <v>312</v>
      </c>
      <c r="C33" s="47">
        <v>29</v>
      </c>
      <c r="D33" s="47">
        <v>0</v>
      </c>
      <c r="E33" s="47">
        <v>0</v>
      </c>
      <c r="F33" s="47">
        <v>110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4">
        <v>0</v>
      </c>
      <c r="M33" s="40">
        <v>0</v>
      </c>
      <c r="N33" s="40">
        <v>0</v>
      </c>
      <c r="O33" s="40">
        <v>0</v>
      </c>
      <c r="P33" s="39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</row>
    <row r="34" spans="1:22" ht="12" customHeight="1">
      <c r="A34" s="45" t="s">
        <v>50</v>
      </c>
      <c r="B34" s="46">
        <f>SUM(C34:V34)</f>
        <v>274</v>
      </c>
      <c r="C34" s="47">
        <v>10</v>
      </c>
      <c r="D34" s="47">
        <v>0</v>
      </c>
      <c r="E34" s="47">
        <v>0</v>
      </c>
      <c r="F34" s="47">
        <v>264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4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</row>
    <row r="35" spans="1:22" ht="12" customHeight="1">
      <c r="A35" s="45" t="s">
        <v>51</v>
      </c>
      <c r="B35" s="46">
        <v>902</v>
      </c>
      <c r="C35" s="50">
        <v>357</v>
      </c>
      <c r="D35" s="54">
        <v>98</v>
      </c>
      <c r="E35" s="50">
        <v>0</v>
      </c>
      <c r="F35" s="50">
        <v>342</v>
      </c>
      <c r="G35" s="50">
        <v>0</v>
      </c>
      <c r="H35" s="50">
        <v>0</v>
      </c>
      <c r="I35" s="54">
        <v>34</v>
      </c>
      <c r="J35" s="50">
        <v>0</v>
      </c>
      <c r="K35" s="50">
        <v>0</v>
      </c>
      <c r="L35" s="55">
        <v>0</v>
      </c>
      <c r="M35" s="40">
        <v>0</v>
      </c>
      <c r="N35" s="40">
        <v>44</v>
      </c>
      <c r="O35" s="40">
        <v>0</v>
      </c>
      <c r="P35" s="40">
        <v>0</v>
      </c>
      <c r="Q35" s="40">
        <v>17</v>
      </c>
      <c r="R35" s="40">
        <v>0</v>
      </c>
      <c r="S35" s="40">
        <v>0</v>
      </c>
      <c r="T35" s="40">
        <v>0</v>
      </c>
      <c r="U35" s="40">
        <v>0</v>
      </c>
      <c r="V35" s="40">
        <v>41</v>
      </c>
    </row>
    <row r="36" spans="1:22" s="5" customFormat="1" ht="5.2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  <c r="L36" s="59"/>
      <c r="M36" s="60"/>
      <c r="N36" s="60"/>
      <c r="O36" s="60"/>
      <c r="P36" s="60"/>
      <c r="Q36" s="60"/>
      <c r="R36" s="60"/>
      <c r="S36" s="60">
        <v>0</v>
      </c>
      <c r="T36" s="60"/>
      <c r="U36" s="60"/>
      <c r="V36" s="60"/>
    </row>
  </sheetData>
  <sheetProtection/>
  <mergeCells count="21">
    <mergeCell ref="T3:T6"/>
    <mergeCell ref="U3:U6"/>
    <mergeCell ref="V3:V6"/>
    <mergeCell ref="N3:N6"/>
    <mergeCell ref="O3:O6"/>
    <mergeCell ref="P3:P6"/>
    <mergeCell ref="Q3:Q6"/>
    <mergeCell ref="R3:R6"/>
    <mergeCell ref="S3:S6"/>
    <mergeCell ref="H3:H6"/>
    <mergeCell ref="I3:I6"/>
    <mergeCell ref="J3:J6"/>
    <mergeCell ref="K3:K6"/>
    <mergeCell ref="L3:L6"/>
    <mergeCell ref="M3:M6"/>
    <mergeCell ref="A3:A6"/>
    <mergeCell ref="B3:B6"/>
    <mergeCell ref="C3:C6"/>
    <mergeCell ref="D3:D6"/>
    <mergeCell ref="F3:F6"/>
    <mergeCell ref="G3:G6"/>
  </mergeCells>
  <printOptions/>
  <pageMargins left="0.787" right="0.787" top="0.984" bottom="0.984" header="0.512" footer="0.512"/>
  <pageSetup horizontalDpi="200" verticalDpi="200" orientation="landscape" paperSize="12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V36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2:11" ht="16.5" customHeight="1">
      <c r="B1" s="2"/>
      <c r="C1" s="2"/>
      <c r="E1" s="2"/>
      <c r="F1" s="2"/>
      <c r="G1" s="3" t="s">
        <v>54</v>
      </c>
      <c r="I1" s="2"/>
      <c r="J1" s="2"/>
      <c r="K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22" ht="12" customHeight="1" thickTop="1">
      <c r="A3" s="6"/>
      <c r="B3" s="7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1" t="s">
        <v>9</v>
      </c>
      <c r="J3" s="10" t="s">
        <v>10</v>
      </c>
      <c r="K3" s="8" t="s">
        <v>11</v>
      </c>
      <c r="L3" s="12" t="s">
        <v>12</v>
      </c>
      <c r="M3" s="11" t="s">
        <v>13</v>
      </c>
      <c r="N3" s="11" t="s">
        <v>14</v>
      </c>
      <c r="O3" s="13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8" t="s">
        <v>22</v>
      </c>
    </row>
    <row r="4" spans="1:22" ht="12" customHeight="1">
      <c r="A4" s="14"/>
      <c r="B4" s="15"/>
      <c r="C4" s="16"/>
      <c r="D4" s="16"/>
      <c r="E4" s="17" t="s">
        <v>23</v>
      </c>
      <c r="F4" s="18"/>
      <c r="G4" s="19"/>
      <c r="H4" s="18"/>
      <c r="I4" s="19"/>
      <c r="J4" s="18"/>
      <c r="K4" s="16"/>
      <c r="L4" s="20"/>
      <c r="M4" s="19"/>
      <c r="N4" s="19"/>
      <c r="O4" s="21"/>
      <c r="P4" s="19"/>
      <c r="Q4" s="19"/>
      <c r="R4" s="19"/>
      <c r="S4" s="19"/>
      <c r="T4" s="19"/>
      <c r="U4" s="19"/>
      <c r="V4" s="16"/>
    </row>
    <row r="5" spans="1:22" ht="12" customHeight="1">
      <c r="A5" s="14"/>
      <c r="B5" s="15"/>
      <c r="C5" s="16"/>
      <c r="D5" s="16"/>
      <c r="E5" s="17" t="s">
        <v>24</v>
      </c>
      <c r="F5" s="18"/>
      <c r="G5" s="19"/>
      <c r="H5" s="18"/>
      <c r="I5" s="19"/>
      <c r="J5" s="18"/>
      <c r="K5" s="16"/>
      <c r="L5" s="20"/>
      <c r="M5" s="19"/>
      <c r="N5" s="19"/>
      <c r="O5" s="21"/>
      <c r="P5" s="19"/>
      <c r="Q5" s="19"/>
      <c r="R5" s="19"/>
      <c r="S5" s="19"/>
      <c r="T5" s="19"/>
      <c r="U5" s="19"/>
      <c r="V5" s="16"/>
    </row>
    <row r="6" spans="1:22" ht="12" customHeight="1">
      <c r="A6" s="22"/>
      <c r="B6" s="23"/>
      <c r="C6" s="24"/>
      <c r="D6" s="24"/>
      <c r="E6" s="25" t="s">
        <v>25</v>
      </c>
      <c r="F6" s="26"/>
      <c r="G6" s="27"/>
      <c r="H6" s="26"/>
      <c r="I6" s="27"/>
      <c r="J6" s="26"/>
      <c r="K6" s="24"/>
      <c r="L6" s="28"/>
      <c r="M6" s="27"/>
      <c r="N6" s="27"/>
      <c r="O6" s="29"/>
      <c r="P6" s="27"/>
      <c r="Q6" s="27"/>
      <c r="R6" s="27"/>
      <c r="S6" s="27"/>
      <c r="T6" s="27"/>
      <c r="U6" s="27"/>
      <c r="V6" s="24"/>
    </row>
    <row r="7" spans="1:22" s="53" customFormat="1" ht="12" customHeight="1">
      <c r="A7" s="30" t="s">
        <v>26</v>
      </c>
      <c r="B7" s="31">
        <f>B9+B22</f>
        <v>13068</v>
      </c>
      <c r="C7" s="32">
        <f aca="true" t="shared" si="0" ref="C7:V7">C9+C22</f>
        <v>4928</v>
      </c>
      <c r="D7" s="32">
        <f t="shared" si="0"/>
        <v>94</v>
      </c>
      <c r="E7" s="32">
        <f t="shared" si="0"/>
        <v>86</v>
      </c>
      <c r="F7" s="32">
        <f t="shared" si="0"/>
        <v>3754</v>
      </c>
      <c r="G7" s="32">
        <f t="shared" si="0"/>
        <v>812</v>
      </c>
      <c r="H7" s="32">
        <f t="shared" si="0"/>
        <v>263</v>
      </c>
      <c r="I7" s="32">
        <f t="shared" si="0"/>
        <v>473</v>
      </c>
      <c r="J7" s="32">
        <f t="shared" si="0"/>
        <v>120</v>
      </c>
      <c r="K7" s="33">
        <f t="shared" si="0"/>
        <v>24</v>
      </c>
      <c r="L7" s="34" t="s">
        <v>27</v>
      </c>
      <c r="M7" s="35">
        <f t="shared" si="0"/>
        <v>17</v>
      </c>
      <c r="N7" s="36">
        <v>1075</v>
      </c>
      <c r="O7" s="36">
        <f t="shared" si="0"/>
        <v>56</v>
      </c>
      <c r="P7" s="35" t="s">
        <v>27</v>
      </c>
      <c r="Q7" s="36">
        <f t="shared" si="0"/>
        <v>312</v>
      </c>
      <c r="R7" s="36">
        <f t="shared" si="0"/>
        <v>225</v>
      </c>
      <c r="S7" s="35" t="s">
        <v>27</v>
      </c>
      <c r="T7" s="36">
        <f t="shared" si="0"/>
        <v>164</v>
      </c>
      <c r="U7" s="36">
        <f t="shared" si="0"/>
        <v>10</v>
      </c>
      <c r="V7" s="36">
        <f t="shared" si="0"/>
        <v>644</v>
      </c>
    </row>
    <row r="8" spans="1:22" ht="12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s="53" customFormat="1" ht="12" customHeight="1">
      <c r="A9" s="41" t="s">
        <v>28</v>
      </c>
      <c r="B9" s="42">
        <f>SUM(B11:B20)</f>
        <v>9189</v>
      </c>
      <c r="C9" s="32">
        <f>SUM(C11:C20)</f>
        <v>3170</v>
      </c>
      <c r="D9" s="32">
        <v>80</v>
      </c>
      <c r="E9" s="32">
        <v>86</v>
      </c>
      <c r="F9" s="32">
        <f>SUM(F11:F20)</f>
        <v>2682</v>
      </c>
      <c r="G9" s="32">
        <v>702</v>
      </c>
      <c r="H9" s="32">
        <f>SUM(H11:H20)</f>
        <v>229</v>
      </c>
      <c r="I9" s="32">
        <v>369</v>
      </c>
      <c r="J9" s="32">
        <v>81</v>
      </c>
      <c r="K9" s="32">
        <v>24</v>
      </c>
      <c r="L9" s="43" t="s">
        <v>27</v>
      </c>
      <c r="M9" s="35">
        <v>17</v>
      </c>
      <c r="N9" s="36">
        <f>SUM(N11:N20)</f>
        <v>677</v>
      </c>
      <c r="O9" s="36">
        <v>56</v>
      </c>
      <c r="P9" s="35" t="s">
        <v>27</v>
      </c>
      <c r="Q9" s="36">
        <v>280</v>
      </c>
      <c r="R9" s="36">
        <v>211</v>
      </c>
      <c r="S9" s="35" t="s">
        <v>27</v>
      </c>
      <c r="T9" s="36">
        <v>76</v>
      </c>
      <c r="U9" s="35">
        <v>10</v>
      </c>
      <c r="V9" s="35">
        <f>SUM(V11:V20)</f>
        <v>435</v>
      </c>
    </row>
    <row r="10" spans="1:22" ht="12" customHeight="1">
      <c r="A10" s="37"/>
      <c r="B10" s="38"/>
      <c r="C10" s="38"/>
      <c r="D10" s="38"/>
      <c r="E10" s="38"/>
      <c r="F10" s="38"/>
      <c r="G10" s="49"/>
      <c r="H10" s="38"/>
      <c r="I10" s="38"/>
      <c r="J10" s="38"/>
      <c r="K10" s="38"/>
      <c r="L10" s="44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s="63" customFormat="1" ht="12" customHeight="1">
      <c r="A11" s="45" t="s">
        <v>29</v>
      </c>
      <c r="B11" s="46">
        <v>2280</v>
      </c>
      <c r="C11" s="47">
        <v>629</v>
      </c>
      <c r="D11" s="47">
        <v>32</v>
      </c>
      <c r="E11" s="47">
        <v>51</v>
      </c>
      <c r="F11" s="47">
        <v>379</v>
      </c>
      <c r="G11" s="47">
        <v>244</v>
      </c>
      <c r="H11" s="47">
        <v>49</v>
      </c>
      <c r="I11" s="47">
        <v>113</v>
      </c>
      <c r="J11" s="47">
        <v>20</v>
      </c>
      <c r="K11" s="48" t="s">
        <v>27</v>
      </c>
      <c r="L11" s="48" t="s">
        <v>27</v>
      </c>
      <c r="M11" s="61" t="s">
        <v>27</v>
      </c>
      <c r="N11" s="62">
        <v>388</v>
      </c>
      <c r="O11" s="62">
        <v>37</v>
      </c>
      <c r="P11" s="61">
        <v>0</v>
      </c>
      <c r="Q11" s="62">
        <v>87</v>
      </c>
      <c r="R11" s="62">
        <v>83</v>
      </c>
      <c r="S11" s="61">
        <v>0</v>
      </c>
      <c r="T11" s="61" t="s">
        <v>27</v>
      </c>
      <c r="U11" s="61" t="s">
        <v>27</v>
      </c>
      <c r="V11" s="62">
        <v>155</v>
      </c>
    </row>
    <row r="12" spans="1:22" s="63" customFormat="1" ht="12" customHeight="1">
      <c r="A12" s="45" t="s">
        <v>30</v>
      </c>
      <c r="B12" s="46">
        <v>2188</v>
      </c>
      <c r="C12" s="47">
        <v>821</v>
      </c>
      <c r="D12" s="47">
        <v>16</v>
      </c>
      <c r="E12" s="47">
        <v>17</v>
      </c>
      <c r="F12" s="47">
        <v>691</v>
      </c>
      <c r="G12" s="47">
        <v>152</v>
      </c>
      <c r="H12" s="47">
        <v>97</v>
      </c>
      <c r="I12" s="47">
        <v>55</v>
      </c>
      <c r="J12" s="47">
        <v>23</v>
      </c>
      <c r="K12" s="48" t="s">
        <v>27</v>
      </c>
      <c r="L12" s="47">
        <v>0</v>
      </c>
      <c r="M12" s="61">
        <v>13</v>
      </c>
      <c r="N12" s="62">
        <v>65</v>
      </c>
      <c r="O12" s="62">
        <v>0</v>
      </c>
      <c r="P12" s="61" t="s">
        <v>27</v>
      </c>
      <c r="Q12" s="62">
        <v>95</v>
      </c>
      <c r="R12" s="62">
        <v>16</v>
      </c>
      <c r="S12" s="62">
        <v>0</v>
      </c>
      <c r="T12" s="62">
        <v>0</v>
      </c>
      <c r="U12" s="61" t="s">
        <v>27</v>
      </c>
      <c r="V12" s="62">
        <v>115</v>
      </c>
    </row>
    <row r="13" spans="1:22" s="63" customFormat="1" ht="12" customHeight="1">
      <c r="A13" s="45" t="s">
        <v>31</v>
      </c>
      <c r="B13" s="46">
        <v>764</v>
      </c>
      <c r="C13" s="47">
        <v>430</v>
      </c>
      <c r="D13" s="47">
        <v>10</v>
      </c>
      <c r="E13" s="47">
        <v>11</v>
      </c>
      <c r="F13" s="47">
        <v>90</v>
      </c>
      <c r="G13" s="47">
        <v>44</v>
      </c>
      <c r="H13" s="47">
        <v>15</v>
      </c>
      <c r="I13" s="47">
        <v>42</v>
      </c>
      <c r="J13" s="48" t="s">
        <v>27</v>
      </c>
      <c r="K13" s="48" t="s">
        <v>27</v>
      </c>
      <c r="L13" s="47">
        <v>0</v>
      </c>
      <c r="M13" s="62">
        <v>0</v>
      </c>
      <c r="N13" s="62">
        <v>21</v>
      </c>
      <c r="O13" s="62">
        <v>9</v>
      </c>
      <c r="P13" s="62">
        <v>0</v>
      </c>
      <c r="Q13" s="62">
        <v>15</v>
      </c>
      <c r="R13" s="62">
        <v>9</v>
      </c>
      <c r="S13" s="62">
        <v>0</v>
      </c>
      <c r="T13" s="62">
        <v>0</v>
      </c>
      <c r="U13" s="61">
        <v>0</v>
      </c>
      <c r="V13" s="62">
        <v>62</v>
      </c>
    </row>
    <row r="14" spans="1:22" s="63" customFormat="1" ht="12" customHeight="1">
      <c r="A14" s="45" t="s">
        <v>32</v>
      </c>
      <c r="B14" s="46">
        <v>1828</v>
      </c>
      <c r="C14" s="47">
        <v>259</v>
      </c>
      <c r="D14" s="47">
        <v>7</v>
      </c>
      <c r="E14" s="47">
        <v>4</v>
      </c>
      <c r="F14" s="47">
        <v>1232</v>
      </c>
      <c r="G14" s="47">
        <v>106</v>
      </c>
      <c r="H14" s="47">
        <v>11</v>
      </c>
      <c r="I14" s="47">
        <v>61</v>
      </c>
      <c r="J14" s="48" t="s">
        <v>27</v>
      </c>
      <c r="K14" s="48" t="s">
        <v>27</v>
      </c>
      <c r="L14" s="47">
        <v>0</v>
      </c>
      <c r="M14" s="62">
        <v>0</v>
      </c>
      <c r="N14" s="62">
        <v>59</v>
      </c>
      <c r="O14" s="61" t="s">
        <v>27</v>
      </c>
      <c r="P14" s="62">
        <v>0</v>
      </c>
      <c r="Q14" s="62">
        <v>11</v>
      </c>
      <c r="R14" s="62">
        <v>8</v>
      </c>
      <c r="S14" s="62">
        <v>0</v>
      </c>
      <c r="T14" s="61" t="s">
        <v>27</v>
      </c>
      <c r="U14" s="61" t="s">
        <v>27</v>
      </c>
      <c r="V14" s="62">
        <v>42</v>
      </c>
    </row>
    <row r="15" spans="1:22" s="63" customFormat="1" ht="12" customHeight="1">
      <c r="A15" s="45" t="s">
        <v>33</v>
      </c>
      <c r="B15" s="46">
        <v>666</v>
      </c>
      <c r="C15" s="47">
        <v>350</v>
      </c>
      <c r="D15" s="47">
        <v>22</v>
      </c>
      <c r="E15" s="47">
        <v>1</v>
      </c>
      <c r="F15" s="47">
        <v>67</v>
      </c>
      <c r="G15" s="48">
        <v>24</v>
      </c>
      <c r="H15" s="47">
        <v>19</v>
      </c>
      <c r="I15" s="47">
        <v>35</v>
      </c>
      <c r="J15" s="48" t="s">
        <v>27</v>
      </c>
      <c r="K15" s="47">
        <v>0</v>
      </c>
      <c r="L15" s="47">
        <v>0</v>
      </c>
      <c r="M15" s="62">
        <v>0</v>
      </c>
      <c r="N15" s="62">
        <v>37</v>
      </c>
      <c r="O15" s="61" t="s">
        <v>27</v>
      </c>
      <c r="P15" s="62">
        <v>0</v>
      </c>
      <c r="Q15" s="62">
        <v>42</v>
      </c>
      <c r="R15" s="62">
        <v>44</v>
      </c>
      <c r="S15" s="62">
        <v>0</v>
      </c>
      <c r="T15" s="62">
        <v>35</v>
      </c>
      <c r="U15" s="62">
        <v>0</v>
      </c>
      <c r="V15" s="62">
        <v>5</v>
      </c>
    </row>
    <row r="16" spans="1:22" s="63" customFormat="1" ht="12" customHeight="1">
      <c r="A16" s="45" t="s">
        <v>34</v>
      </c>
      <c r="B16" s="46">
        <v>424</v>
      </c>
      <c r="C16" s="47">
        <v>219</v>
      </c>
      <c r="D16" s="47">
        <v>0</v>
      </c>
      <c r="E16" s="47">
        <v>0</v>
      </c>
      <c r="F16" s="47">
        <v>47</v>
      </c>
      <c r="G16" s="48">
        <v>57</v>
      </c>
      <c r="H16" s="47">
        <v>11</v>
      </c>
      <c r="I16" s="47">
        <v>20</v>
      </c>
      <c r="J16" s="47">
        <v>3</v>
      </c>
      <c r="K16" s="47">
        <v>0</v>
      </c>
      <c r="L16" s="47">
        <v>0</v>
      </c>
      <c r="M16" s="62">
        <v>0</v>
      </c>
      <c r="N16" s="62">
        <v>8</v>
      </c>
      <c r="O16" s="61">
        <v>0</v>
      </c>
      <c r="P16" s="62">
        <v>0</v>
      </c>
      <c r="Q16" s="62">
        <v>5</v>
      </c>
      <c r="R16" s="62">
        <v>13</v>
      </c>
      <c r="S16" s="61" t="s">
        <v>27</v>
      </c>
      <c r="T16" s="62">
        <v>6</v>
      </c>
      <c r="U16" s="62">
        <v>0</v>
      </c>
      <c r="V16" s="62">
        <v>32</v>
      </c>
    </row>
    <row r="17" spans="1:22" s="63" customFormat="1" ht="12" customHeight="1">
      <c r="A17" s="45" t="s">
        <v>35</v>
      </c>
      <c r="B17" s="46">
        <v>180</v>
      </c>
      <c r="C17" s="47">
        <v>81</v>
      </c>
      <c r="D17" s="47">
        <v>0</v>
      </c>
      <c r="E17" s="47">
        <v>0</v>
      </c>
      <c r="F17" s="47">
        <v>19</v>
      </c>
      <c r="G17" s="48" t="s">
        <v>27</v>
      </c>
      <c r="H17" s="47">
        <v>0</v>
      </c>
      <c r="I17" s="48" t="s">
        <v>27</v>
      </c>
      <c r="J17" s="47">
        <v>0</v>
      </c>
      <c r="K17" s="47">
        <v>0</v>
      </c>
      <c r="L17" s="47">
        <v>0</v>
      </c>
      <c r="M17" s="62">
        <v>0</v>
      </c>
      <c r="N17" s="62">
        <v>26</v>
      </c>
      <c r="O17" s="61">
        <v>0</v>
      </c>
      <c r="P17" s="62">
        <v>0</v>
      </c>
      <c r="Q17" s="61" t="s">
        <v>27</v>
      </c>
      <c r="R17" s="62">
        <v>335</v>
      </c>
      <c r="S17" s="62">
        <v>0</v>
      </c>
      <c r="T17" s="62">
        <v>27</v>
      </c>
      <c r="U17" s="62">
        <v>0</v>
      </c>
      <c r="V17" s="62">
        <v>0</v>
      </c>
    </row>
    <row r="18" spans="1:22" s="63" customFormat="1" ht="12" customHeight="1">
      <c r="A18" s="45" t="s">
        <v>36</v>
      </c>
      <c r="B18" s="46">
        <v>330</v>
      </c>
      <c r="C18" s="47">
        <v>122</v>
      </c>
      <c r="D18" s="47">
        <v>0</v>
      </c>
      <c r="E18" s="47">
        <v>0</v>
      </c>
      <c r="F18" s="47">
        <v>85</v>
      </c>
      <c r="G18" s="47">
        <v>34</v>
      </c>
      <c r="H18" s="47">
        <v>12</v>
      </c>
      <c r="I18" s="48">
        <v>22</v>
      </c>
      <c r="J18" s="47">
        <v>0</v>
      </c>
      <c r="K18" s="47">
        <v>0</v>
      </c>
      <c r="L18" s="47">
        <v>0</v>
      </c>
      <c r="M18" s="62">
        <v>0</v>
      </c>
      <c r="N18" s="62">
        <v>19</v>
      </c>
      <c r="O18" s="62">
        <v>0</v>
      </c>
      <c r="P18" s="62">
        <v>0</v>
      </c>
      <c r="Q18" s="61" t="s">
        <v>27</v>
      </c>
      <c r="R18" s="62">
        <v>15</v>
      </c>
      <c r="S18" s="62">
        <v>0</v>
      </c>
      <c r="T18" s="62">
        <v>0</v>
      </c>
      <c r="U18" s="62">
        <v>0</v>
      </c>
      <c r="V18" s="61" t="s">
        <v>27</v>
      </c>
    </row>
    <row r="19" spans="1:22" s="63" customFormat="1" ht="12" customHeight="1">
      <c r="A19" s="45" t="s">
        <v>37</v>
      </c>
      <c r="B19" s="46">
        <v>292</v>
      </c>
      <c r="C19" s="47">
        <v>144</v>
      </c>
      <c r="D19" s="48">
        <v>0</v>
      </c>
      <c r="E19" s="48" t="s">
        <v>27</v>
      </c>
      <c r="F19" s="47">
        <v>53</v>
      </c>
      <c r="G19" s="48" t="s">
        <v>27</v>
      </c>
      <c r="H19" s="48" t="s">
        <v>27</v>
      </c>
      <c r="I19" s="48" t="s">
        <v>27</v>
      </c>
      <c r="J19" s="47">
        <v>10</v>
      </c>
      <c r="K19" s="48" t="s">
        <v>27</v>
      </c>
      <c r="L19" s="47">
        <v>0</v>
      </c>
      <c r="M19" s="62">
        <v>0</v>
      </c>
      <c r="N19" s="62">
        <v>47</v>
      </c>
      <c r="O19" s="62">
        <v>0</v>
      </c>
      <c r="P19" s="61" t="s">
        <v>27</v>
      </c>
      <c r="Q19" s="61" t="s">
        <v>27</v>
      </c>
      <c r="R19" s="61" t="s">
        <v>27</v>
      </c>
      <c r="S19" s="62">
        <v>0</v>
      </c>
      <c r="T19" s="61" t="s">
        <v>27</v>
      </c>
      <c r="U19" s="62">
        <v>0</v>
      </c>
      <c r="V19" s="62">
        <v>15</v>
      </c>
    </row>
    <row r="20" spans="1:22" s="63" customFormat="1" ht="12" customHeight="1">
      <c r="A20" s="45" t="s">
        <v>38</v>
      </c>
      <c r="B20" s="46">
        <v>237</v>
      </c>
      <c r="C20" s="47">
        <v>115</v>
      </c>
      <c r="D20" s="48" t="s">
        <v>55</v>
      </c>
      <c r="E20" s="47">
        <v>0</v>
      </c>
      <c r="F20" s="47">
        <v>19</v>
      </c>
      <c r="G20" s="47">
        <v>13</v>
      </c>
      <c r="H20" s="48">
        <v>15</v>
      </c>
      <c r="I20" s="47">
        <v>14</v>
      </c>
      <c r="J20" s="48" t="s">
        <v>27</v>
      </c>
      <c r="K20" s="47">
        <v>0</v>
      </c>
      <c r="L20" s="47">
        <v>0</v>
      </c>
      <c r="M20" s="61" t="s">
        <v>27</v>
      </c>
      <c r="N20" s="62">
        <v>7</v>
      </c>
      <c r="O20" s="62">
        <v>0</v>
      </c>
      <c r="P20" s="62">
        <v>0</v>
      </c>
      <c r="Q20" s="62">
        <v>20</v>
      </c>
      <c r="R20" s="62">
        <v>11</v>
      </c>
      <c r="S20" s="62">
        <v>0</v>
      </c>
      <c r="T20" s="61" t="s">
        <v>27</v>
      </c>
      <c r="U20" s="62">
        <v>0</v>
      </c>
      <c r="V20" s="62">
        <v>9</v>
      </c>
    </row>
    <row r="21" spans="1:22" s="63" customFormat="1" ht="12" customHeight="1">
      <c r="A21" s="45"/>
      <c r="B21" s="50"/>
      <c r="C21" s="47"/>
      <c r="D21" s="48"/>
      <c r="E21" s="47"/>
      <c r="F21" s="47"/>
      <c r="G21" s="47"/>
      <c r="H21" s="48"/>
      <c r="I21" s="47"/>
      <c r="J21" s="47"/>
      <c r="K21" s="47"/>
      <c r="L21" s="47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s="53" customFormat="1" ht="12" customHeight="1">
      <c r="A22" s="41" t="s">
        <v>39</v>
      </c>
      <c r="B22" s="51">
        <v>3879</v>
      </c>
      <c r="C22" s="51">
        <f>SUM(C24:C35)</f>
        <v>1758</v>
      </c>
      <c r="D22" s="51">
        <f>SUM(D24:D35)</f>
        <v>14</v>
      </c>
      <c r="E22" s="51">
        <f>SUM(E24:E35)</f>
        <v>0</v>
      </c>
      <c r="F22" s="51">
        <v>1072</v>
      </c>
      <c r="G22" s="51">
        <v>110</v>
      </c>
      <c r="H22" s="51">
        <v>34</v>
      </c>
      <c r="I22" s="51">
        <v>104</v>
      </c>
      <c r="J22" s="51">
        <v>39</v>
      </c>
      <c r="K22" s="51">
        <f>SUM(K24:K35)</f>
        <v>0</v>
      </c>
      <c r="L22" s="51">
        <f>SUM(L24:L35)</f>
        <v>0</v>
      </c>
      <c r="M22" s="51">
        <f>SUM(M24:M35)</f>
        <v>0</v>
      </c>
      <c r="N22" s="51">
        <v>396</v>
      </c>
      <c r="O22" s="51">
        <f>SUM(O24:O35)</f>
        <v>0</v>
      </c>
      <c r="P22" s="52" t="s">
        <v>27</v>
      </c>
      <c r="Q22" s="51">
        <v>32</v>
      </c>
      <c r="R22" s="51">
        <v>14</v>
      </c>
      <c r="S22" s="52" t="s">
        <v>27</v>
      </c>
      <c r="T22" s="51">
        <f>SUM(T24:T35)</f>
        <v>88</v>
      </c>
      <c r="U22" s="51">
        <f>SUM(U24:U35)</f>
        <v>0</v>
      </c>
      <c r="V22" s="51">
        <v>209</v>
      </c>
    </row>
    <row r="23" spans="1:22" ht="12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4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s="63" customFormat="1" ht="12" customHeight="1">
      <c r="A24" s="45" t="s">
        <v>40</v>
      </c>
      <c r="B24" s="46">
        <v>129</v>
      </c>
      <c r="C24" s="47">
        <v>69</v>
      </c>
      <c r="D24" s="48" t="s">
        <v>27</v>
      </c>
      <c r="E24" s="47">
        <v>0</v>
      </c>
      <c r="F24" s="47">
        <v>34</v>
      </c>
      <c r="G24" s="47">
        <v>0</v>
      </c>
      <c r="H24" s="47">
        <v>0</v>
      </c>
      <c r="I24" s="48" t="s">
        <v>27</v>
      </c>
      <c r="J24" s="48" t="s">
        <v>27</v>
      </c>
      <c r="K24" s="47">
        <v>0</v>
      </c>
      <c r="L24" s="64">
        <v>0</v>
      </c>
      <c r="M24" s="62">
        <v>0</v>
      </c>
      <c r="N24" s="62">
        <v>15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41</v>
      </c>
      <c r="U24" s="62">
        <v>0</v>
      </c>
      <c r="V24" s="62">
        <v>0</v>
      </c>
    </row>
    <row r="25" spans="1:22" s="63" customFormat="1" ht="12" customHeight="1">
      <c r="A25" s="45" t="s">
        <v>41</v>
      </c>
      <c r="B25" s="46">
        <v>477</v>
      </c>
      <c r="C25" s="47">
        <v>173</v>
      </c>
      <c r="D25" s="47">
        <v>0</v>
      </c>
      <c r="E25" s="47">
        <v>0</v>
      </c>
      <c r="F25" s="47">
        <v>173</v>
      </c>
      <c r="G25" s="47">
        <v>0</v>
      </c>
      <c r="H25" s="47">
        <v>0</v>
      </c>
      <c r="I25" s="47">
        <v>13</v>
      </c>
      <c r="J25" s="47">
        <v>13</v>
      </c>
      <c r="K25" s="47">
        <v>0</v>
      </c>
      <c r="L25" s="64">
        <v>0</v>
      </c>
      <c r="M25" s="62">
        <v>0</v>
      </c>
      <c r="N25" s="62">
        <v>41</v>
      </c>
      <c r="O25" s="62">
        <v>0</v>
      </c>
      <c r="P25" s="62">
        <v>0</v>
      </c>
      <c r="Q25" s="61" t="s">
        <v>27</v>
      </c>
      <c r="R25" s="62">
        <v>0</v>
      </c>
      <c r="S25" s="62">
        <v>0</v>
      </c>
      <c r="T25" s="62">
        <v>4</v>
      </c>
      <c r="U25" s="62">
        <v>0</v>
      </c>
      <c r="V25" s="62">
        <v>22</v>
      </c>
    </row>
    <row r="26" spans="1:22" s="63" customFormat="1" ht="12" customHeight="1">
      <c r="A26" s="45" t="s">
        <v>42</v>
      </c>
      <c r="B26" s="46">
        <v>220</v>
      </c>
      <c r="C26" s="47">
        <v>100</v>
      </c>
      <c r="D26" s="47">
        <v>0</v>
      </c>
      <c r="E26" s="47">
        <v>0</v>
      </c>
      <c r="F26" s="47">
        <v>17</v>
      </c>
      <c r="G26" s="48" t="s">
        <v>27</v>
      </c>
      <c r="H26" s="48" t="s">
        <v>27</v>
      </c>
      <c r="I26" s="48" t="s">
        <v>27</v>
      </c>
      <c r="J26" s="48" t="s">
        <v>55</v>
      </c>
      <c r="K26" s="47">
        <v>0</v>
      </c>
      <c r="L26" s="64">
        <v>0</v>
      </c>
      <c r="M26" s="62">
        <v>0</v>
      </c>
      <c r="N26" s="62">
        <v>6</v>
      </c>
      <c r="O26" s="62">
        <v>0</v>
      </c>
      <c r="P26" s="62">
        <v>0</v>
      </c>
      <c r="Q26" s="61" t="s">
        <v>27</v>
      </c>
      <c r="R26" s="62">
        <v>0</v>
      </c>
      <c r="S26" s="62">
        <v>0</v>
      </c>
      <c r="T26" s="62">
        <v>0</v>
      </c>
      <c r="U26" s="62">
        <v>0</v>
      </c>
      <c r="V26" s="62">
        <v>28</v>
      </c>
    </row>
    <row r="27" spans="1:22" s="63" customFormat="1" ht="12" customHeight="1">
      <c r="A27" s="45" t="s">
        <v>43</v>
      </c>
      <c r="B27" s="46">
        <v>209</v>
      </c>
      <c r="C27" s="47">
        <v>90</v>
      </c>
      <c r="D27" s="47">
        <v>0</v>
      </c>
      <c r="E27" s="47">
        <v>0</v>
      </c>
      <c r="F27" s="47">
        <v>45</v>
      </c>
      <c r="G27" s="47">
        <v>8</v>
      </c>
      <c r="H27" s="47">
        <v>0</v>
      </c>
      <c r="I27" s="47">
        <v>11</v>
      </c>
      <c r="J27" s="48">
        <v>11</v>
      </c>
      <c r="K27" s="47">
        <v>0</v>
      </c>
      <c r="L27" s="64">
        <v>0</v>
      </c>
      <c r="M27" s="62">
        <v>0</v>
      </c>
      <c r="N27" s="61">
        <v>19</v>
      </c>
      <c r="O27" s="62">
        <v>0</v>
      </c>
      <c r="P27" s="62">
        <v>0</v>
      </c>
      <c r="Q27" s="61" t="s">
        <v>27</v>
      </c>
      <c r="R27" s="62">
        <v>0</v>
      </c>
      <c r="S27" s="62">
        <v>0</v>
      </c>
      <c r="T27" s="62">
        <v>32</v>
      </c>
      <c r="U27" s="62">
        <v>0</v>
      </c>
      <c r="V27" s="62">
        <v>30</v>
      </c>
    </row>
    <row r="28" spans="1:22" s="63" customFormat="1" ht="12" customHeight="1">
      <c r="A28" s="45" t="s">
        <v>44</v>
      </c>
      <c r="B28" s="46">
        <v>150</v>
      </c>
      <c r="C28" s="47">
        <v>48</v>
      </c>
      <c r="D28" s="47">
        <v>0</v>
      </c>
      <c r="E28" s="47">
        <v>0</v>
      </c>
      <c r="F28" s="47">
        <v>20</v>
      </c>
      <c r="G28" s="48" t="s">
        <v>27</v>
      </c>
      <c r="H28" s="47">
        <v>0</v>
      </c>
      <c r="I28" s="47">
        <v>12</v>
      </c>
      <c r="J28" s="47">
        <v>12</v>
      </c>
      <c r="K28" s="47">
        <v>0</v>
      </c>
      <c r="L28" s="64">
        <v>0</v>
      </c>
      <c r="M28" s="62">
        <v>0</v>
      </c>
      <c r="N28" s="62">
        <v>31</v>
      </c>
      <c r="O28" s="62">
        <v>0</v>
      </c>
      <c r="P28" s="61" t="s">
        <v>27</v>
      </c>
      <c r="Q28" s="61" t="s">
        <v>27</v>
      </c>
      <c r="R28" s="62">
        <v>8</v>
      </c>
      <c r="S28" s="62">
        <v>0</v>
      </c>
      <c r="T28" s="62">
        <v>11</v>
      </c>
      <c r="U28" s="62">
        <v>0</v>
      </c>
      <c r="V28" s="62">
        <v>0</v>
      </c>
    </row>
    <row r="29" spans="1:22" s="63" customFormat="1" ht="12" customHeight="1">
      <c r="A29" s="45" t="s">
        <v>45</v>
      </c>
      <c r="B29" s="46">
        <v>441</v>
      </c>
      <c r="C29" s="47">
        <v>351</v>
      </c>
      <c r="D29" s="47">
        <v>0</v>
      </c>
      <c r="E29" s="47">
        <v>0</v>
      </c>
      <c r="F29" s="47">
        <v>57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64">
        <v>0</v>
      </c>
      <c r="M29" s="62">
        <v>0</v>
      </c>
      <c r="N29" s="61" t="s">
        <v>27</v>
      </c>
      <c r="O29" s="62">
        <v>0</v>
      </c>
      <c r="P29" s="62">
        <v>0</v>
      </c>
      <c r="Q29" s="61" t="s">
        <v>27</v>
      </c>
      <c r="R29" s="62">
        <v>5</v>
      </c>
      <c r="S29" s="62">
        <v>0</v>
      </c>
      <c r="T29" s="62">
        <v>0</v>
      </c>
      <c r="U29" s="61">
        <v>0</v>
      </c>
      <c r="V29" s="62">
        <v>0</v>
      </c>
    </row>
    <row r="30" spans="1:22" s="63" customFormat="1" ht="12" customHeight="1">
      <c r="A30" s="45" t="s">
        <v>46</v>
      </c>
      <c r="B30" s="46">
        <v>573</v>
      </c>
      <c r="C30" s="47">
        <v>312</v>
      </c>
      <c r="D30" s="47">
        <v>0</v>
      </c>
      <c r="E30" s="47">
        <v>0</v>
      </c>
      <c r="F30" s="47">
        <v>120</v>
      </c>
      <c r="G30" s="47">
        <v>12</v>
      </c>
      <c r="H30" s="47">
        <v>12</v>
      </c>
      <c r="I30" s="48">
        <v>13</v>
      </c>
      <c r="J30" s="48">
        <v>13</v>
      </c>
      <c r="K30" s="47">
        <v>0</v>
      </c>
      <c r="L30" s="64">
        <v>0</v>
      </c>
      <c r="M30" s="62">
        <v>0</v>
      </c>
      <c r="N30" s="62">
        <v>79</v>
      </c>
      <c r="O30" s="62">
        <v>0</v>
      </c>
      <c r="P30" s="62">
        <v>0</v>
      </c>
      <c r="Q30" s="61" t="s">
        <v>27</v>
      </c>
      <c r="R30" s="62">
        <v>0</v>
      </c>
      <c r="S30" s="62">
        <v>0</v>
      </c>
      <c r="T30" s="62">
        <v>0</v>
      </c>
      <c r="U30" s="62">
        <v>0</v>
      </c>
      <c r="V30" s="62">
        <v>22</v>
      </c>
    </row>
    <row r="31" spans="1:22" s="63" customFormat="1" ht="12" customHeight="1">
      <c r="A31" s="45" t="s">
        <v>47</v>
      </c>
      <c r="B31" s="46">
        <v>85</v>
      </c>
      <c r="C31" s="47">
        <v>37</v>
      </c>
      <c r="D31" s="47">
        <v>0</v>
      </c>
      <c r="E31" s="47">
        <v>0</v>
      </c>
      <c r="F31" s="47">
        <v>35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64">
        <v>0</v>
      </c>
      <c r="M31" s="62">
        <v>0</v>
      </c>
      <c r="N31" s="62">
        <v>8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1" t="s">
        <v>27</v>
      </c>
    </row>
    <row r="32" spans="1:22" s="63" customFormat="1" ht="12" customHeight="1">
      <c r="A32" s="45" t="s">
        <v>48</v>
      </c>
      <c r="B32" s="46">
        <v>433</v>
      </c>
      <c r="C32" s="47">
        <v>108</v>
      </c>
      <c r="D32" s="47">
        <v>0</v>
      </c>
      <c r="E32" s="47">
        <v>0</v>
      </c>
      <c r="F32" s="47">
        <v>213</v>
      </c>
      <c r="G32" s="47">
        <v>24</v>
      </c>
      <c r="H32" s="48" t="s">
        <v>27</v>
      </c>
      <c r="I32" s="47">
        <v>12</v>
      </c>
      <c r="J32" s="47">
        <v>12</v>
      </c>
      <c r="K32" s="47">
        <v>0</v>
      </c>
      <c r="L32" s="64">
        <v>0</v>
      </c>
      <c r="M32" s="62">
        <v>0</v>
      </c>
      <c r="N32" s="62">
        <v>60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12</v>
      </c>
    </row>
    <row r="33" spans="1:22" s="63" customFormat="1" ht="12" customHeight="1">
      <c r="A33" s="45" t="s">
        <v>49</v>
      </c>
      <c r="B33" s="46">
        <v>134</v>
      </c>
      <c r="C33" s="47">
        <v>20</v>
      </c>
      <c r="D33" s="47">
        <v>0</v>
      </c>
      <c r="E33" s="47">
        <v>0</v>
      </c>
      <c r="F33" s="47">
        <v>90</v>
      </c>
      <c r="G33" s="48" t="s">
        <v>27</v>
      </c>
      <c r="H33" s="47">
        <v>0</v>
      </c>
      <c r="I33" s="47">
        <v>0</v>
      </c>
      <c r="J33" s="47">
        <v>0</v>
      </c>
      <c r="K33" s="47">
        <v>0</v>
      </c>
      <c r="L33" s="64">
        <v>0</v>
      </c>
      <c r="M33" s="62">
        <v>0</v>
      </c>
      <c r="N33" s="62">
        <v>12</v>
      </c>
      <c r="O33" s="62">
        <v>0</v>
      </c>
      <c r="P33" s="61" t="s">
        <v>27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1" t="s">
        <v>27</v>
      </c>
    </row>
    <row r="34" spans="1:22" s="63" customFormat="1" ht="12" customHeight="1">
      <c r="A34" s="45" t="s">
        <v>50</v>
      </c>
      <c r="B34" s="46">
        <v>165</v>
      </c>
      <c r="C34" s="47">
        <v>35</v>
      </c>
      <c r="D34" s="47">
        <v>0</v>
      </c>
      <c r="E34" s="47">
        <v>0</v>
      </c>
      <c r="F34" s="47">
        <v>104</v>
      </c>
      <c r="G34" s="48" t="s">
        <v>27</v>
      </c>
      <c r="H34" s="47">
        <v>0</v>
      </c>
      <c r="I34" s="47">
        <v>0</v>
      </c>
      <c r="J34" s="47">
        <v>0</v>
      </c>
      <c r="K34" s="47">
        <v>0</v>
      </c>
      <c r="L34" s="64">
        <v>0</v>
      </c>
      <c r="M34" s="62">
        <v>0</v>
      </c>
      <c r="N34" s="62">
        <v>16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16</v>
      </c>
    </row>
    <row r="35" spans="1:22" s="63" customFormat="1" ht="12" customHeight="1">
      <c r="A35" s="45" t="s">
        <v>51</v>
      </c>
      <c r="B35" s="46">
        <v>853</v>
      </c>
      <c r="C35" s="50">
        <v>415</v>
      </c>
      <c r="D35" s="54">
        <v>14</v>
      </c>
      <c r="E35" s="50">
        <v>0</v>
      </c>
      <c r="F35" s="50">
        <v>123</v>
      </c>
      <c r="G35" s="50">
        <v>48</v>
      </c>
      <c r="H35" s="50">
        <v>9</v>
      </c>
      <c r="I35" s="54">
        <v>29</v>
      </c>
      <c r="J35" s="50">
        <v>29</v>
      </c>
      <c r="K35" s="50">
        <v>0</v>
      </c>
      <c r="L35" s="65">
        <v>0</v>
      </c>
      <c r="M35" s="62">
        <v>0</v>
      </c>
      <c r="N35" s="62">
        <v>111</v>
      </c>
      <c r="O35" s="62">
        <v>0</v>
      </c>
      <c r="P35" s="62">
        <v>0</v>
      </c>
      <c r="Q35" s="62">
        <v>18</v>
      </c>
      <c r="R35" s="62">
        <v>0</v>
      </c>
      <c r="S35" s="61" t="s">
        <v>27</v>
      </c>
      <c r="T35" s="61" t="s">
        <v>27</v>
      </c>
      <c r="U35" s="62">
        <v>0</v>
      </c>
      <c r="V35" s="62">
        <v>64</v>
      </c>
    </row>
    <row r="36" spans="1:22" s="5" customFormat="1" ht="5.2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  <c r="L36" s="59"/>
      <c r="M36" s="60"/>
      <c r="N36" s="60"/>
      <c r="O36" s="60"/>
      <c r="P36" s="60"/>
      <c r="Q36" s="60"/>
      <c r="R36" s="60"/>
      <c r="S36" s="60"/>
      <c r="T36" s="60"/>
      <c r="U36" s="60"/>
      <c r="V36" s="60"/>
    </row>
  </sheetData>
  <sheetProtection/>
  <mergeCells count="21">
    <mergeCell ref="T3:T6"/>
    <mergeCell ref="U3:U6"/>
    <mergeCell ref="V3:V6"/>
    <mergeCell ref="N3:N6"/>
    <mergeCell ref="O3:O6"/>
    <mergeCell ref="P3:P6"/>
    <mergeCell ref="Q3:Q6"/>
    <mergeCell ref="R3:R6"/>
    <mergeCell ref="S3:S6"/>
    <mergeCell ref="H3:H6"/>
    <mergeCell ref="I3:I6"/>
    <mergeCell ref="J3:J6"/>
    <mergeCell ref="K3:K6"/>
    <mergeCell ref="L3:L6"/>
    <mergeCell ref="M3:M6"/>
    <mergeCell ref="A3:A6"/>
    <mergeCell ref="B3:B6"/>
    <mergeCell ref="C3:C6"/>
    <mergeCell ref="D3:D6"/>
    <mergeCell ref="F3:F6"/>
    <mergeCell ref="G3:G6"/>
  </mergeCells>
  <printOptions/>
  <pageMargins left="0.787" right="0.787" top="0.984" bottom="0.984" header="0.512" footer="0.512"/>
  <pageSetup orientation="landscape" paperSize="12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2009-06-22T05:11:04Z</dcterms:created>
  <dcterms:modified xsi:type="dcterms:W3CDTF">2009-06-22T05:11:32Z</dcterms:modified>
  <cp:category/>
  <cp:version/>
  <cp:contentType/>
  <cp:contentStatus/>
</cp:coreProperties>
</file>