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米" sheetId="1" r:id="rId1"/>
  </sheets>
  <externalReferences>
    <externalReference r:id="rId4"/>
    <externalReference r:id="rId5"/>
  </externalReferences>
  <definedNames>
    <definedName name="_5６農家人口" localSheetId="0">'42米'!$B$1:$L$119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'42米'!$B$1:$L$119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xlnm.Print_Area" localSheetId="0">'42米'!$A$1:$L$125</definedName>
    <definedName name="Print_Area_MI" localSheetId="0">'42米'!$B$1:$L$58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<sst xmlns="http://schemas.openxmlformats.org/spreadsheetml/2006/main" count="92" uniqueCount="86">
  <si>
    <t>42.    農                         作                         物</t>
  </si>
  <si>
    <t>米</t>
  </si>
  <si>
    <t>(単位  面積 ヘクタール  数量 瓲)</t>
  </si>
  <si>
    <t>昭和39年１月１日現在</t>
  </si>
  <si>
    <t>市  町  村  名</t>
  </si>
  <si>
    <t>総数</t>
  </si>
  <si>
    <t>水    稲</t>
  </si>
  <si>
    <t>陸    稲</t>
  </si>
  <si>
    <t>作付面積</t>
  </si>
  <si>
    <t>收穫面積</t>
  </si>
  <si>
    <t>推定実收量</t>
  </si>
  <si>
    <t>昭和33年度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</si>
  <si>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</si>
  <si>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</si>
  <si>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</si>
  <si>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</si>
  <si>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</si>
  <si>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</si>
  <si>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</si>
  <si>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</si>
  <si>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</si>
  <si>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</si>
  <si>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</si>
  <si>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</si>
  <si>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</si>
  <si>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</si>
  <si>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</si>
  <si>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</si>
  <si>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</si>
  <si>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</si>
  <si>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</si>
  <si>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</si>
  <si>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 見 郡</t>
  </si>
  <si>
    <t>日出町</t>
  </si>
  <si>
    <t>山香町</t>
  </si>
  <si>
    <t>大 分 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</si>
  <si>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</si>
  <si>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</si>
  <si>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</si>
  <si>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</si>
  <si>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</si>
  <si>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</si>
  <si>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</si>
  <si>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</si>
  <si>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弥生村</t>
  </si>
  <si>
    <t>本匠村</t>
  </si>
  <si>
    <t>宇目村</t>
  </si>
  <si>
    <t>直川村</t>
  </si>
  <si>
    <t>鶴見村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</si>
  <si>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</si>
  <si>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</si>
  <si>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</si>
  <si>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</si>
  <si>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</si>
  <si>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</si>
  <si>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</si>
  <si>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</si>
  <si>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</si>
  <si>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</si>
  <si>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</si>
  <si>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入 郡</t>
  </si>
  <si>
    <t>荻町</t>
  </si>
  <si>
    <t>久住町</t>
  </si>
  <si>
    <t>直入町</t>
  </si>
  <si>
    <t>玖 珠 郡</t>
  </si>
  <si>
    <t>九重町</t>
  </si>
  <si>
    <t>玖珠町</t>
  </si>
  <si>
    <t>日 田 郡</t>
  </si>
  <si>
    <t>前津江村</t>
  </si>
  <si>
    <t>中津江村</t>
  </si>
  <si>
    <t>下津江村</t>
  </si>
  <si>
    <t>大山村</t>
  </si>
  <si>
    <t>栄村</t>
  </si>
  <si>
    <t>下 毛 郡</t>
  </si>
  <si>
    <t>三光村</t>
  </si>
  <si>
    <t>本耶馬溪町</t>
  </si>
  <si>
    <t>耶馬溪村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</si>
  <si>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</si>
  <si>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</si>
  <si>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</si>
  <si>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</si>
  <si>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</si>
  <si>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</si>
  <si>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</si>
  <si>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</si>
  <si>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資料：統計調柳課    注  メートルに換算のため総数と符合しないものがある。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</si>
</sst>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41" fontId="22" fillId="0" borderId="0" xfId="0" applyNumberFormat="1" applyFont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 horizontal="lef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10" xfId="0" applyNumberFormat="1" applyFont="1" applyBorder="1" applyAlignment="1" applyProtection="1">
      <alignment horizontal="left"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0" fontId="18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3" xfId="0" applyNumberFormat="1" applyFont="1" applyBorder="1" applyAlignment="1" applyProtection="1">
      <alignment horizontal="distributed" vertical="center"/>
      <protection locked="0"/>
    </xf>
    <xf numFmtId="0" fontId="18" fillId="0" borderId="14" xfId="0" applyNumberFormat="1" applyFont="1" applyBorder="1" applyAlignment="1" applyProtection="1">
      <alignment horizontal="distributed" vertical="center"/>
      <protection locked="0"/>
    </xf>
    <xf numFmtId="0" fontId="18" fillId="0" borderId="15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Alignment="1">
      <alignment vertical="center"/>
    </xf>
    <xf numFmtId="0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8" xfId="0" applyNumberFormat="1" applyFont="1" applyBorder="1" applyAlignment="1" applyProtection="1">
      <alignment horizontal="distributed" vertical="center"/>
      <protection locked="0"/>
    </xf>
    <xf numFmtId="41" fontId="18" fillId="0" borderId="18" xfId="0" applyNumberFormat="1" applyFont="1" applyBorder="1" applyAlignment="1" applyProtection="1">
      <alignment horizontal="distributed" vertical="center"/>
      <protection locked="0"/>
    </xf>
    <xf numFmtId="0" fontId="18" fillId="0" borderId="19" xfId="0" applyNumberFormat="1" applyFont="1" applyBorder="1" applyAlignment="1" applyProtection="1">
      <alignment horizontal="distributed" vertical="center"/>
      <protection locked="0"/>
    </xf>
    <xf numFmtId="41" fontId="18" fillId="0" borderId="17" xfId="0" applyNumberFormat="1" applyFont="1" applyBorder="1" applyAlignment="1" applyProtection="1">
      <alignment horizontal="distributed" vertical="center"/>
      <protection locked="0"/>
    </xf>
    <xf numFmtId="42" fontId="18" fillId="0" borderId="0" xfId="0" applyNumberFormat="1" applyFont="1" applyBorder="1" applyAlignment="1" applyProtection="1">
      <alignment horizontal="distributed"/>
      <protection locked="0"/>
    </xf>
    <xf numFmtId="41" fontId="18" fillId="0" borderId="2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1" xfId="0" applyNumberFormat="1" applyFont="1" applyBorder="1" applyAlignment="1" applyProtection="1">
      <alignment horizontal="distributed"/>
      <protection locked="0"/>
    </xf>
    <xf numFmtId="41" fontId="18" fillId="0" borderId="20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 horizontal="distributed"/>
    </xf>
    <xf numFmtId="0" fontId="18" fillId="0" borderId="0" xfId="0" applyNumberFormat="1" applyFont="1" applyBorder="1" applyAlignment="1" applyProtection="1" quotePrefix="1">
      <alignment horizontal="distributed"/>
      <protection locked="0"/>
    </xf>
    <xf numFmtId="0" fontId="23" fillId="0" borderId="0" xfId="0" applyNumberFormat="1" applyFont="1" applyAlignment="1">
      <alignment horizontal="distributed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2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>
      <alignment/>
    </xf>
    <xf numFmtId="41" fontId="18" fillId="0" borderId="0" xfId="0" applyNumberFormat="1" applyFont="1" applyBorder="1" applyAlignment="1" applyProtection="1">
      <alignment horizontal="right"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Border="1" applyAlignment="1">
      <alignment horizontal="distributed"/>
    </xf>
    <xf numFmtId="41" fontId="18" fillId="0" borderId="0" xfId="0" applyNumberFormat="1" applyFont="1" applyBorder="1" applyAlignment="1" applyProtection="1" quotePrefix="1">
      <alignment horizontal="right"/>
      <protection locked="0"/>
    </xf>
    <xf numFmtId="0" fontId="18" fillId="0" borderId="21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41" fontId="18" fillId="0" borderId="20" xfId="0" applyNumberFormat="1" applyFont="1" applyBorder="1" applyAlignment="1">
      <alignment/>
    </xf>
    <xf numFmtId="176" fontId="18" fillId="0" borderId="2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>
      <alignment horizontal="distributed"/>
    </xf>
    <xf numFmtId="0" fontId="18" fillId="0" borderId="21" xfId="0" applyNumberFormat="1" applyFont="1" applyBorder="1" applyAlignment="1">
      <alignment horizontal="distributed"/>
    </xf>
    <xf numFmtId="0" fontId="18" fillId="0" borderId="21" xfId="0" applyNumberFormat="1" applyFont="1" applyBorder="1" applyAlignment="1">
      <alignment horizontal="distributed"/>
    </xf>
    <xf numFmtId="41" fontId="18" fillId="0" borderId="16" xfId="0" applyNumberFormat="1" applyFont="1" applyBorder="1" applyAlignment="1">
      <alignment/>
    </xf>
    <xf numFmtId="41" fontId="18" fillId="0" borderId="22" xfId="0" applyNumberFormat="1" applyFont="1" applyBorder="1" applyAlignment="1">
      <alignment/>
    </xf>
    <xf numFmtId="41" fontId="18" fillId="0" borderId="1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(1)37-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 (2)"/>
      <sheetName val="49 (3)"/>
      <sheetName val="49 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85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.91015625" style="1" customWidth="1"/>
    <col min="2" max="2" width="8.66015625" style="1" customWidth="1"/>
    <col min="3" max="3" width="1.91015625" style="1" customWidth="1"/>
    <col min="4" max="12" width="12.66015625" style="1" customWidth="1"/>
    <col min="13" max="16384" width="10.66015625" style="1" customWidth="1"/>
  </cols>
  <sheetData>
    <row r="1" spans="2:12" ht="19.5" customHeight="1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</row>
    <row r="2" spans="2:12" ht="19.5" customHeight="1">
      <c r="B2" s="2"/>
      <c r="C2" s="2"/>
      <c r="D2" s="3"/>
      <c r="E2" s="3"/>
      <c r="F2" s="3"/>
      <c r="G2" s="4" t="s">
        <v>1</v>
      </c>
      <c r="H2" s="3"/>
      <c r="I2" s="3"/>
      <c r="J2" s="3"/>
      <c r="K2" s="3"/>
      <c r="L2" s="3"/>
    </row>
    <row r="3" spans="2:12" ht="15" customHeight="1">
      <c r="B3" s="5" t="s">
        <v>2</v>
      </c>
      <c r="C3" s="2"/>
      <c r="D3" s="3"/>
      <c r="E3" s="3"/>
      <c r="F3" s="3"/>
      <c r="G3" s="3"/>
      <c r="H3" s="3"/>
      <c r="I3" s="3"/>
      <c r="J3" s="3"/>
      <c r="K3" s="3"/>
      <c r="L3" s="6" t="s">
        <v>3</v>
      </c>
    </row>
    <row r="4" spans="2:12" ht="6" customHeight="1" thickBot="1">
      <c r="B4" s="7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s="15" customFormat="1" ht="16.5" customHeight="1" thickTop="1">
      <c r="A5" s="10" t="s">
        <v>4</v>
      </c>
      <c r="B5" s="10"/>
      <c r="C5" s="11"/>
      <c r="D5" s="12" t="s">
        <v>5</v>
      </c>
      <c r="E5" s="13"/>
      <c r="F5" s="14"/>
      <c r="G5" s="12" t="s">
        <v>6</v>
      </c>
      <c r="H5" s="13"/>
      <c r="I5" s="14"/>
      <c r="J5" s="12" t="s">
        <v>7</v>
      </c>
      <c r="K5" s="13"/>
      <c r="L5" s="13"/>
    </row>
    <row r="6" spans="1:12" ht="16.5" customHeight="1">
      <c r="A6" s="16"/>
      <c r="B6" s="16"/>
      <c r="C6" s="17"/>
      <c r="D6" s="18" t="s">
        <v>8</v>
      </c>
      <c r="E6" s="19" t="s">
        <v>9</v>
      </c>
      <c r="F6" s="18" t="s">
        <v>10</v>
      </c>
      <c r="G6" s="20" t="s">
        <v>8</v>
      </c>
      <c r="H6" s="21" t="s">
        <v>9</v>
      </c>
      <c r="I6" s="18" t="s">
        <v>10</v>
      </c>
      <c r="J6" s="18" t="s">
        <v>8</v>
      </c>
      <c r="K6" s="19" t="s">
        <v>9</v>
      </c>
      <c r="L6" s="20" t="s">
        <v>10</v>
      </c>
    </row>
    <row r="7" spans="2:12" ht="6" customHeight="1">
      <c r="B7" s="22"/>
      <c r="C7" s="22"/>
      <c r="D7" s="23"/>
      <c r="E7" s="24"/>
      <c r="F7" s="24"/>
      <c r="G7" s="24"/>
      <c r="H7" s="24"/>
      <c r="I7" s="24"/>
      <c r="J7" s="24"/>
      <c r="K7" s="25"/>
      <c r="L7" s="25"/>
    </row>
    <row r="8" spans="1:12" ht="13.5" customHeight="1">
      <c r="A8" s="26" t="s">
        <v>11</v>
      </c>
      <c r="B8" s="26"/>
      <c r="C8" s="27"/>
      <c r="D8" s="28">
        <v>50466</v>
      </c>
      <c r="E8" s="29">
        <v>50215</v>
      </c>
      <c r="F8" s="29">
        <v>167200</v>
      </c>
      <c r="G8" s="29">
        <v>48231</v>
      </c>
      <c r="H8" s="29">
        <v>48079</v>
      </c>
      <c r="I8" s="29">
        <v>163665</v>
      </c>
      <c r="J8" s="30">
        <v>2235</v>
      </c>
      <c r="K8" s="1">
        <v>2136</v>
      </c>
      <c r="L8" s="1">
        <v>3535</v>
      </c>
    </row>
    <row r="9" spans="1:12" ht="13.5" customHeight="1">
      <c r="A9" s="31"/>
      <c r="B9" s="32">
        <v>34</v>
      </c>
      <c r="C9" s="32"/>
      <c r="D9" s="23">
        <v>0</v>
      </c>
      <c r="E9" s="24">
        <v>51445</v>
      </c>
      <c r="F9" s="24">
        <v>204903</v>
      </c>
      <c r="G9" s="24">
        <v>0</v>
      </c>
      <c r="H9" s="24">
        <v>48733</v>
      </c>
      <c r="I9" s="24">
        <v>199480</v>
      </c>
      <c r="J9" s="24">
        <v>0</v>
      </c>
      <c r="K9" s="25">
        <v>2711</v>
      </c>
      <c r="L9" s="25">
        <v>5423</v>
      </c>
    </row>
    <row r="10" spans="1:12" ht="13.5" customHeight="1">
      <c r="A10" s="26">
        <v>35</v>
      </c>
      <c r="B10" s="26"/>
      <c r="C10" s="27"/>
      <c r="D10" s="29">
        <v>52660</v>
      </c>
      <c r="E10" s="29">
        <v>52341</v>
      </c>
      <c r="F10" s="29">
        <v>183757</v>
      </c>
      <c r="G10" s="29">
        <v>49795</v>
      </c>
      <c r="H10" s="29">
        <v>49631</v>
      </c>
      <c r="I10" s="29">
        <v>178049</v>
      </c>
      <c r="J10" s="30">
        <v>2865</v>
      </c>
      <c r="K10" s="1">
        <v>2710</v>
      </c>
      <c r="L10" s="1">
        <v>5708</v>
      </c>
    </row>
    <row r="11" spans="1:12" ht="13.5" customHeight="1">
      <c r="A11" s="26">
        <v>36</v>
      </c>
      <c r="B11" s="26"/>
      <c r="C11" s="27"/>
      <c r="D11" s="29">
        <v>52716</v>
      </c>
      <c r="E11" s="29">
        <v>51837</v>
      </c>
      <c r="F11" s="29">
        <v>172059</v>
      </c>
      <c r="G11" s="29">
        <v>49872</v>
      </c>
      <c r="H11" s="29">
        <v>49148</v>
      </c>
      <c r="I11" s="29">
        <v>167539</v>
      </c>
      <c r="J11" s="30">
        <v>2844</v>
      </c>
      <c r="K11" s="1">
        <v>2689</v>
      </c>
      <c r="L11" s="1">
        <v>4520</v>
      </c>
    </row>
    <row r="12" spans="1:12" ht="13.5" customHeight="1">
      <c r="A12" s="26">
        <v>37</v>
      </c>
      <c r="B12" s="26"/>
      <c r="C12" s="27"/>
      <c r="D12" s="29">
        <v>51388</v>
      </c>
      <c r="E12" s="29">
        <v>51292</v>
      </c>
      <c r="F12" s="29">
        <v>190066</v>
      </c>
      <c r="G12" s="29">
        <v>48934</v>
      </c>
      <c r="H12" s="29">
        <v>48895</v>
      </c>
      <c r="I12" s="29">
        <v>185822</v>
      </c>
      <c r="J12" s="30">
        <v>2454</v>
      </c>
      <c r="K12" s="1">
        <v>2397</v>
      </c>
      <c r="L12" s="1">
        <v>4244</v>
      </c>
    </row>
    <row r="13" spans="1:12" s="37" customFormat="1" ht="13.5" customHeight="1">
      <c r="A13" s="33"/>
      <c r="B13" s="34">
        <v>38</v>
      </c>
      <c r="C13" s="34"/>
      <c r="D13" s="35">
        <v>51674</v>
      </c>
      <c r="E13" s="36">
        <v>51345</v>
      </c>
      <c r="F13" s="36">
        <v>191265</v>
      </c>
      <c r="G13" s="36">
        <v>49164</v>
      </c>
      <c r="H13" s="36">
        <v>48895</v>
      </c>
      <c r="I13" s="36">
        <v>186268</v>
      </c>
      <c r="J13" s="36">
        <v>2510</v>
      </c>
      <c r="K13" s="36">
        <v>2450</v>
      </c>
      <c r="L13" s="36">
        <v>5006</v>
      </c>
    </row>
    <row r="14" spans="1:10" ht="13.5" customHeight="1">
      <c r="A14" s="26"/>
      <c r="B14" s="26"/>
      <c r="C14" s="27"/>
      <c r="D14" s="28"/>
      <c r="E14" s="29"/>
      <c r="F14" s="29"/>
      <c r="G14" s="29"/>
      <c r="H14" s="29"/>
      <c r="I14" s="29"/>
      <c r="J14" s="30"/>
    </row>
    <row r="15" spans="1:12" ht="13.5" customHeight="1">
      <c r="A15" s="26" t="s">
        <v>12</v>
      </c>
      <c r="B15" s="26"/>
      <c r="C15" s="27"/>
      <c r="D15" s="23">
        <v>4546</v>
      </c>
      <c r="E15" s="24">
        <v>4500</v>
      </c>
      <c r="F15" s="24">
        <v>17558</v>
      </c>
      <c r="G15" s="24">
        <v>4334</v>
      </c>
      <c r="H15" s="24">
        <v>4333</v>
      </c>
      <c r="I15" s="24">
        <v>17089</v>
      </c>
      <c r="J15" s="24">
        <v>212</v>
      </c>
      <c r="K15" s="25">
        <v>167</v>
      </c>
      <c r="L15" s="25">
        <v>468</v>
      </c>
    </row>
    <row r="16" spans="1:12" ht="13.5" customHeight="1">
      <c r="A16" s="26" t="s">
        <v>13</v>
      </c>
      <c r="B16" s="26"/>
      <c r="C16" s="27"/>
      <c r="D16" s="23">
        <v>614</v>
      </c>
      <c r="E16" s="24">
        <v>606</v>
      </c>
      <c r="F16" s="24">
        <v>1979</v>
      </c>
      <c r="G16" s="24">
        <v>594</v>
      </c>
      <c r="H16" s="24">
        <v>592</v>
      </c>
      <c r="I16" s="24">
        <v>1944</v>
      </c>
      <c r="J16" s="24">
        <v>20</v>
      </c>
      <c r="K16" s="25">
        <v>14</v>
      </c>
      <c r="L16" s="25">
        <v>35</v>
      </c>
    </row>
    <row r="17" spans="1:12" ht="13.5" customHeight="1">
      <c r="A17" s="26" t="s">
        <v>14</v>
      </c>
      <c r="B17" s="26"/>
      <c r="C17" s="27"/>
      <c r="D17" s="23">
        <v>1909</v>
      </c>
      <c r="E17" s="24">
        <v>1909</v>
      </c>
      <c r="F17" s="24">
        <v>8098</v>
      </c>
      <c r="G17" s="24">
        <v>1908</v>
      </c>
      <c r="H17" s="38">
        <v>1908</v>
      </c>
      <c r="I17" s="38">
        <v>8094</v>
      </c>
      <c r="J17" s="24">
        <v>1</v>
      </c>
      <c r="K17" s="25">
        <v>1</v>
      </c>
      <c r="L17" s="25">
        <v>3</v>
      </c>
    </row>
    <row r="18" spans="1:12" ht="13.5" customHeight="1">
      <c r="A18" s="26" t="s">
        <v>15</v>
      </c>
      <c r="B18" s="26"/>
      <c r="C18" s="27"/>
      <c r="D18" s="23">
        <v>1850</v>
      </c>
      <c r="E18" s="24">
        <v>1850</v>
      </c>
      <c r="F18" s="24">
        <v>7187</v>
      </c>
      <c r="G18" s="24">
        <v>1787</v>
      </c>
      <c r="H18" s="24">
        <v>1787</v>
      </c>
      <c r="I18" s="24">
        <v>7040</v>
      </c>
      <c r="J18" s="24">
        <v>63</v>
      </c>
      <c r="K18" s="25">
        <v>63</v>
      </c>
      <c r="L18" s="25">
        <v>147</v>
      </c>
    </row>
    <row r="19" spans="1:12" ht="13.5" customHeight="1">
      <c r="A19" s="26" t="s">
        <v>16</v>
      </c>
      <c r="B19" s="26"/>
      <c r="C19" s="27"/>
      <c r="D19" s="23">
        <v>1064</v>
      </c>
      <c r="E19" s="24">
        <v>1051</v>
      </c>
      <c r="F19" s="24">
        <v>3287</v>
      </c>
      <c r="G19" s="24">
        <v>1061</v>
      </c>
      <c r="H19" s="38">
        <v>1048</v>
      </c>
      <c r="I19" s="38">
        <v>3293</v>
      </c>
      <c r="J19" s="24">
        <v>3</v>
      </c>
      <c r="K19" s="25">
        <v>3</v>
      </c>
      <c r="L19" s="25">
        <v>4</v>
      </c>
    </row>
    <row r="20" spans="1:12" ht="13.5" customHeight="1">
      <c r="A20" s="26" t="s">
        <v>17</v>
      </c>
      <c r="B20" s="26"/>
      <c r="C20" s="27"/>
      <c r="D20" s="23">
        <v>970</v>
      </c>
      <c r="E20" s="24">
        <v>970</v>
      </c>
      <c r="F20" s="24">
        <v>3003</v>
      </c>
      <c r="G20" s="24">
        <v>936</v>
      </c>
      <c r="H20" s="24">
        <v>936</v>
      </c>
      <c r="I20" s="24">
        <v>2921</v>
      </c>
      <c r="J20" s="24">
        <v>34</v>
      </c>
      <c r="K20" s="25">
        <v>34</v>
      </c>
      <c r="L20" s="25">
        <v>82</v>
      </c>
    </row>
    <row r="21" spans="1:12" ht="13.5" customHeight="1">
      <c r="A21" s="26" t="s">
        <v>18</v>
      </c>
      <c r="B21" s="26"/>
      <c r="C21" s="27"/>
      <c r="D21" s="23">
        <v>31</v>
      </c>
      <c r="E21" s="24">
        <v>31</v>
      </c>
      <c r="F21" s="24">
        <v>73</v>
      </c>
      <c r="G21" s="24">
        <v>30</v>
      </c>
      <c r="H21" s="24">
        <v>30</v>
      </c>
      <c r="I21" s="24">
        <v>72</v>
      </c>
      <c r="J21" s="24">
        <v>1</v>
      </c>
      <c r="K21" s="25">
        <v>1</v>
      </c>
      <c r="L21" s="25">
        <v>1</v>
      </c>
    </row>
    <row r="22" spans="1:12" ht="13.5" customHeight="1">
      <c r="A22" s="26" t="s">
        <v>19</v>
      </c>
      <c r="B22" s="26"/>
      <c r="C22" s="27"/>
      <c r="D22" s="23">
        <v>2755</v>
      </c>
      <c r="E22" s="24">
        <v>2750</v>
      </c>
      <c r="F22" s="24">
        <v>9314</v>
      </c>
      <c r="G22" s="24">
        <v>2637</v>
      </c>
      <c r="H22" s="24">
        <v>2632</v>
      </c>
      <c r="I22" s="24">
        <v>9038</v>
      </c>
      <c r="J22" s="24">
        <v>119</v>
      </c>
      <c r="K22" s="25">
        <v>119</v>
      </c>
      <c r="L22" s="25">
        <v>276</v>
      </c>
    </row>
    <row r="23" spans="1:12" ht="13.5" customHeight="1">
      <c r="A23" s="26" t="s">
        <v>20</v>
      </c>
      <c r="B23" s="26"/>
      <c r="C23" s="27"/>
      <c r="D23" s="23">
        <v>1597</v>
      </c>
      <c r="E23" s="24">
        <v>1597</v>
      </c>
      <c r="F23" s="24">
        <v>5802</v>
      </c>
      <c r="G23" s="24">
        <v>1595</v>
      </c>
      <c r="H23" s="24">
        <v>1595</v>
      </c>
      <c r="I23" s="24">
        <v>5799</v>
      </c>
      <c r="J23" s="24">
        <v>2</v>
      </c>
      <c r="K23" s="25">
        <v>2</v>
      </c>
      <c r="L23" s="25">
        <v>2</v>
      </c>
    </row>
    <row r="24" spans="1:12" s="30" customFormat="1" ht="13.5" customHeight="1">
      <c r="A24" s="26" t="s">
        <v>21</v>
      </c>
      <c r="B24" s="26"/>
      <c r="C24" s="27"/>
      <c r="D24" s="23">
        <v>1238</v>
      </c>
      <c r="E24" s="24">
        <v>1188</v>
      </c>
      <c r="F24" s="24">
        <v>4309</v>
      </c>
      <c r="G24" s="24">
        <v>1183</v>
      </c>
      <c r="H24" s="24">
        <v>1137</v>
      </c>
      <c r="I24" s="24">
        <v>4248</v>
      </c>
      <c r="J24" s="24">
        <v>54</v>
      </c>
      <c r="K24" s="25">
        <v>52</v>
      </c>
      <c r="L24" s="25">
        <v>61</v>
      </c>
    </row>
    <row r="25" spans="1:12" ht="6" customHeight="1">
      <c r="A25" s="31"/>
      <c r="B25" s="39"/>
      <c r="C25" s="39"/>
      <c r="D25" s="23"/>
      <c r="E25" s="24"/>
      <c r="F25" s="24"/>
      <c r="G25" s="24"/>
      <c r="H25" s="24"/>
      <c r="I25" s="24"/>
      <c r="J25" s="24"/>
      <c r="K25" s="24"/>
      <c r="L25" s="24"/>
    </row>
    <row r="26" spans="1:12" ht="13.5" customHeight="1">
      <c r="A26" s="26" t="s">
        <v>22</v>
      </c>
      <c r="B26" s="26"/>
      <c r="C26" s="27"/>
      <c r="D26" s="28">
        <f>SUM(D28:D30)</f>
        <v>1083</v>
      </c>
      <c r="E26" s="29">
        <f>SUM(E28:E30)</f>
        <v>1083</v>
      </c>
      <c r="F26" s="29">
        <v>4011</v>
      </c>
      <c r="G26" s="29">
        <v>1064</v>
      </c>
      <c r="H26" s="29">
        <v>1064</v>
      </c>
      <c r="I26" s="29">
        <v>3976</v>
      </c>
      <c r="J26" s="30">
        <v>19</v>
      </c>
      <c r="K26" s="1">
        <v>19</v>
      </c>
      <c r="L26" s="1">
        <v>35</v>
      </c>
    </row>
    <row r="27" spans="1:10" ht="6" customHeight="1">
      <c r="A27" s="39"/>
      <c r="B27" s="39"/>
      <c r="C27" s="39"/>
      <c r="D27" s="28"/>
      <c r="E27" s="29"/>
      <c r="F27" s="29"/>
      <c r="G27" s="29"/>
      <c r="H27" s="29"/>
      <c r="I27" s="29"/>
      <c r="J27" s="30"/>
    </row>
    <row r="28" spans="1:12" ht="13.5" customHeight="1">
      <c r="A28" s="31"/>
      <c r="B28" s="26" t="s">
        <v>23</v>
      </c>
      <c r="C28" s="27"/>
      <c r="D28" s="23">
        <v>444</v>
      </c>
      <c r="E28" s="24">
        <v>444</v>
      </c>
      <c r="F28" s="24">
        <v>1570</v>
      </c>
      <c r="G28" s="24">
        <v>449</v>
      </c>
      <c r="H28" s="24">
        <v>449</v>
      </c>
      <c r="I28" s="24">
        <v>1570</v>
      </c>
      <c r="J28" s="40">
        <v>0</v>
      </c>
      <c r="K28" s="41">
        <v>0</v>
      </c>
      <c r="L28" s="41">
        <v>0</v>
      </c>
    </row>
    <row r="29" spans="1:12" s="30" customFormat="1" ht="13.5" customHeight="1">
      <c r="A29" s="42"/>
      <c r="B29" s="26" t="s">
        <v>24</v>
      </c>
      <c r="C29" s="27"/>
      <c r="D29" s="23">
        <v>385</v>
      </c>
      <c r="E29" s="24">
        <v>385</v>
      </c>
      <c r="F29" s="24">
        <v>1540</v>
      </c>
      <c r="G29" s="24">
        <v>376</v>
      </c>
      <c r="H29" s="24">
        <v>376</v>
      </c>
      <c r="I29" s="24">
        <v>1518</v>
      </c>
      <c r="J29" s="24">
        <v>9</v>
      </c>
      <c r="K29" s="25">
        <v>9</v>
      </c>
      <c r="L29" s="25">
        <v>23</v>
      </c>
    </row>
    <row r="30" spans="1:12" ht="13.5" customHeight="1">
      <c r="A30" s="31"/>
      <c r="B30" s="26" t="s">
        <v>25</v>
      </c>
      <c r="C30" s="27"/>
      <c r="D30" s="23">
        <v>254</v>
      </c>
      <c r="E30" s="24">
        <v>254</v>
      </c>
      <c r="F30" s="24">
        <v>900</v>
      </c>
      <c r="G30" s="24">
        <v>244</v>
      </c>
      <c r="H30" s="24">
        <v>244</v>
      </c>
      <c r="I30" s="24">
        <v>888</v>
      </c>
      <c r="J30" s="24">
        <v>10</v>
      </c>
      <c r="K30" s="24">
        <v>10</v>
      </c>
      <c r="L30" s="24">
        <v>12</v>
      </c>
    </row>
    <row r="31" spans="1:12" ht="6" customHeight="1">
      <c r="A31" s="31"/>
      <c r="B31" s="39"/>
      <c r="C31" s="39"/>
      <c r="D31" s="23"/>
      <c r="E31" s="24"/>
      <c r="F31" s="24"/>
      <c r="G31" s="24"/>
      <c r="H31" s="24"/>
      <c r="I31" s="24"/>
      <c r="J31" s="24"/>
      <c r="K31" s="24"/>
      <c r="L31" s="24"/>
    </row>
    <row r="32" spans="1:12" ht="13.5" customHeight="1">
      <c r="A32" s="26" t="s">
        <v>26</v>
      </c>
      <c r="B32" s="26"/>
      <c r="C32" s="27"/>
      <c r="D32" s="28">
        <f aca="true" t="shared" si="0" ref="D32:J32">SUM(D34:D39)</f>
        <v>2965</v>
      </c>
      <c r="E32" s="29">
        <f t="shared" si="0"/>
        <v>2965</v>
      </c>
      <c r="F32" s="29">
        <v>11184</v>
      </c>
      <c r="G32" s="29">
        <f t="shared" si="0"/>
        <v>2930</v>
      </c>
      <c r="H32" s="29">
        <f t="shared" si="0"/>
        <v>2930</v>
      </c>
      <c r="I32" s="29">
        <f t="shared" si="0"/>
        <v>11135</v>
      </c>
      <c r="J32" s="30">
        <f t="shared" si="0"/>
        <v>35</v>
      </c>
      <c r="K32" s="1">
        <v>35</v>
      </c>
      <c r="L32" s="1">
        <v>47</v>
      </c>
    </row>
    <row r="33" spans="1:10" ht="6" customHeight="1">
      <c r="A33" s="39"/>
      <c r="B33" s="39"/>
      <c r="C33" s="39"/>
      <c r="D33" s="28"/>
      <c r="E33" s="29"/>
      <c r="F33" s="29"/>
      <c r="G33" s="29"/>
      <c r="H33" s="29"/>
      <c r="I33" s="29"/>
      <c r="J33" s="30"/>
    </row>
    <row r="34" spans="1:12" ht="13.5" customHeight="1">
      <c r="A34" s="31"/>
      <c r="B34" s="26" t="s">
        <v>27</v>
      </c>
      <c r="C34" s="27"/>
      <c r="D34" s="23">
        <v>475</v>
      </c>
      <c r="E34" s="24">
        <v>475</v>
      </c>
      <c r="F34" s="24">
        <v>1766</v>
      </c>
      <c r="G34" s="24">
        <v>473</v>
      </c>
      <c r="H34" s="43">
        <v>473</v>
      </c>
      <c r="I34" s="43">
        <v>1763</v>
      </c>
      <c r="J34" s="24">
        <v>2</v>
      </c>
      <c r="K34" s="25">
        <v>2</v>
      </c>
      <c r="L34" s="25">
        <v>4</v>
      </c>
    </row>
    <row r="35" spans="1:12" ht="13.5" customHeight="1">
      <c r="A35" s="31"/>
      <c r="B35" s="26" t="s">
        <v>28</v>
      </c>
      <c r="C35" s="27"/>
      <c r="D35" s="23">
        <v>21</v>
      </c>
      <c r="E35" s="24">
        <v>21</v>
      </c>
      <c r="F35" s="24">
        <v>55</v>
      </c>
      <c r="G35" s="24">
        <v>19</v>
      </c>
      <c r="H35" s="24">
        <v>19</v>
      </c>
      <c r="I35" s="24">
        <v>50</v>
      </c>
      <c r="J35" s="24">
        <v>2</v>
      </c>
      <c r="K35" s="25">
        <v>2</v>
      </c>
      <c r="L35" s="25">
        <v>5</v>
      </c>
    </row>
    <row r="36" spans="1:12" ht="6" customHeight="1">
      <c r="A36" s="31"/>
      <c r="B36" s="39"/>
      <c r="C36" s="44"/>
      <c r="D36" s="23"/>
      <c r="E36" s="24"/>
      <c r="F36" s="24"/>
      <c r="G36" s="24"/>
      <c r="H36" s="24"/>
      <c r="I36" s="24"/>
      <c r="J36" s="24"/>
      <c r="K36" s="25"/>
      <c r="L36" s="25"/>
    </row>
    <row r="37" spans="1:12" ht="13.5" customHeight="1">
      <c r="A37" s="31"/>
      <c r="B37" s="26" t="s">
        <v>29</v>
      </c>
      <c r="C37" s="27"/>
      <c r="D37" s="23">
        <v>1204</v>
      </c>
      <c r="E37" s="24">
        <v>1204</v>
      </c>
      <c r="F37" s="24">
        <v>4743</v>
      </c>
      <c r="G37" s="24">
        <v>1189</v>
      </c>
      <c r="H37" s="38">
        <v>1189</v>
      </c>
      <c r="I37" s="38">
        <v>4726</v>
      </c>
      <c r="J37" s="24">
        <v>15</v>
      </c>
      <c r="K37" s="25">
        <v>15</v>
      </c>
      <c r="L37" s="25">
        <v>17</v>
      </c>
    </row>
    <row r="38" spans="1:12" s="30" customFormat="1" ht="13.5" customHeight="1">
      <c r="A38" s="42"/>
      <c r="B38" s="26" t="s">
        <v>30</v>
      </c>
      <c r="C38" s="27"/>
      <c r="D38" s="23">
        <v>467</v>
      </c>
      <c r="E38" s="24">
        <v>467</v>
      </c>
      <c r="F38" s="24">
        <v>1626</v>
      </c>
      <c r="G38" s="24">
        <v>464</v>
      </c>
      <c r="H38" s="24">
        <v>464</v>
      </c>
      <c r="I38" s="24">
        <v>1623</v>
      </c>
      <c r="J38" s="24">
        <v>3</v>
      </c>
      <c r="K38" s="25">
        <v>3</v>
      </c>
      <c r="L38" s="25">
        <v>4</v>
      </c>
    </row>
    <row r="39" spans="1:12" ht="13.5" customHeight="1">
      <c r="A39" s="31"/>
      <c r="B39" s="26" t="s">
        <v>31</v>
      </c>
      <c r="C39" s="27"/>
      <c r="D39" s="23">
        <v>798</v>
      </c>
      <c r="E39" s="24">
        <v>798</v>
      </c>
      <c r="F39" s="24">
        <v>2991</v>
      </c>
      <c r="G39" s="24">
        <v>785</v>
      </c>
      <c r="H39" s="24">
        <v>785</v>
      </c>
      <c r="I39" s="24">
        <v>2973</v>
      </c>
      <c r="J39" s="24">
        <v>13</v>
      </c>
      <c r="K39" s="24">
        <v>13</v>
      </c>
      <c r="L39" s="24">
        <v>18</v>
      </c>
    </row>
    <row r="40" spans="1:12" ht="6" customHeight="1">
      <c r="A40" s="31"/>
      <c r="B40" s="39"/>
      <c r="C40" s="44"/>
      <c r="D40" s="23"/>
      <c r="E40" s="24"/>
      <c r="F40" s="24"/>
      <c r="G40" s="24"/>
      <c r="H40" s="24"/>
      <c r="I40" s="24"/>
      <c r="J40" s="24"/>
      <c r="K40" s="24"/>
      <c r="L40" s="24"/>
    </row>
    <row r="41" spans="1:12" ht="13.5" customHeight="1">
      <c r="A41" s="26" t="s">
        <v>32</v>
      </c>
      <c r="B41" s="26"/>
      <c r="C41" s="27"/>
      <c r="D41" s="28">
        <f aca="true" t="shared" si="1" ref="D41:L41">SUM(D43:D44)</f>
        <v>2363</v>
      </c>
      <c r="E41" s="29">
        <f t="shared" si="1"/>
        <v>2363</v>
      </c>
      <c r="F41" s="29">
        <f t="shared" si="1"/>
        <v>8439</v>
      </c>
      <c r="G41" s="29">
        <v>2274</v>
      </c>
      <c r="H41" s="29">
        <v>2274</v>
      </c>
      <c r="I41" s="29">
        <v>8240</v>
      </c>
      <c r="J41" s="30">
        <v>90</v>
      </c>
      <c r="K41" s="1">
        <v>90</v>
      </c>
      <c r="L41" s="1">
        <f t="shared" si="1"/>
        <v>199</v>
      </c>
    </row>
    <row r="42" spans="1:10" ht="6" customHeight="1">
      <c r="A42" s="31"/>
      <c r="B42" s="39"/>
      <c r="C42" s="39"/>
      <c r="D42" s="28"/>
      <c r="E42" s="29"/>
      <c r="F42" s="29"/>
      <c r="G42" s="29"/>
      <c r="H42" s="29"/>
      <c r="I42" s="29"/>
      <c r="J42" s="30"/>
    </row>
    <row r="43" spans="1:12" s="30" customFormat="1" ht="13.5" customHeight="1">
      <c r="A43" s="42"/>
      <c r="B43" s="26" t="s">
        <v>33</v>
      </c>
      <c r="C43" s="27"/>
      <c r="D43" s="23">
        <v>918</v>
      </c>
      <c r="E43" s="24">
        <v>918</v>
      </c>
      <c r="F43" s="24">
        <v>3419</v>
      </c>
      <c r="G43" s="24">
        <v>849</v>
      </c>
      <c r="H43" s="24">
        <v>849</v>
      </c>
      <c r="I43" s="24">
        <v>3258</v>
      </c>
      <c r="J43" s="24">
        <v>70</v>
      </c>
      <c r="K43" s="25">
        <v>70</v>
      </c>
      <c r="L43" s="25">
        <v>161</v>
      </c>
    </row>
    <row r="44" spans="1:12" ht="13.5" customHeight="1">
      <c r="A44" s="31"/>
      <c r="B44" s="26" t="s">
        <v>34</v>
      </c>
      <c r="C44" s="27"/>
      <c r="D44" s="23">
        <v>1445</v>
      </c>
      <c r="E44" s="24">
        <v>1445</v>
      </c>
      <c r="F44" s="24">
        <v>5020</v>
      </c>
      <c r="G44" s="24">
        <v>1426</v>
      </c>
      <c r="H44" s="24">
        <v>1426</v>
      </c>
      <c r="I44" s="24">
        <v>4982</v>
      </c>
      <c r="J44" s="24">
        <v>20</v>
      </c>
      <c r="K44" s="24">
        <v>20</v>
      </c>
      <c r="L44" s="24">
        <v>38</v>
      </c>
    </row>
    <row r="45" spans="1:12" ht="6" customHeight="1">
      <c r="A45" s="31"/>
      <c r="B45" s="39"/>
      <c r="C45" s="39"/>
      <c r="D45" s="23"/>
      <c r="E45" s="24"/>
      <c r="F45" s="24"/>
      <c r="G45" s="24"/>
      <c r="H45" s="24"/>
      <c r="I45" s="24"/>
      <c r="J45" s="24"/>
      <c r="K45" s="24"/>
      <c r="L45" s="24"/>
    </row>
    <row r="46" spans="1:12" ht="13.5" customHeight="1">
      <c r="A46" s="26" t="s">
        <v>35</v>
      </c>
      <c r="B46" s="26"/>
      <c r="C46" s="27"/>
      <c r="D46" s="28">
        <f>SUM(D48:D52)</f>
        <v>3869</v>
      </c>
      <c r="E46" s="29">
        <f>SUM(E48:E52)</f>
        <v>3869</v>
      </c>
      <c r="F46" s="29">
        <v>15805</v>
      </c>
      <c r="G46" s="29">
        <v>3800</v>
      </c>
      <c r="H46" s="29">
        <v>3800</v>
      </c>
      <c r="I46" s="29">
        <v>15648</v>
      </c>
      <c r="J46" s="30">
        <v>70</v>
      </c>
      <c r="K46" s="1">
        <v>70</v>
      </c>
      <c r="L46" s="1">
        <v>156</v>
      </c>
    </row>
    <row r="47" spans="1:10" ht="6" customHeight="1">
      <c r="A47" s="31"/>
      <c r="B47" s="39"/>
      <c r="C47" s="39"/>
      <c r="D47" s="28"/>
      <c r="E47" s="29"/>
      <c r="F47" s="29"/>
      <c r="G47" s="29"/>
      <c r="H47" s="29"/>
      <c r="I47" s="29"/>
      <c r="J47" s="30"/>
    </row>
    <row r="48" spans="1:12" ht="13.5" customHeight="1">
      <c r="A48" s="31"/>
      <c r="B48" s="26" t="s">
        <v>36</v>
      </c>
      <c r="C48" s="27"/>
      <c r="D48" s="23">
        <v>753</v>
      </c>
      <c r="E48" s="24">
        <v>753</v>
      </c>
      <c r="F48" s="24">
        <v>3143</v>
      </c>
      <c r="G48" s="24">
        <v>729</v>
      </c>
      <c r="H48" s="24">
        <v>729</v>
      </c>
      <c r="I48" s="24">
        <v>3093</v>
      </c>
      <c r="J48" s="24">
        <v>24</v>
      </c>
      <c r="K48" s="25">
        <v>24</v>
      </c>
      <c r="L48" s="25">
        <v>50</v>
      </c>
    </row>
    <row r="49" spans="1:12" ht="13.5" customHeight="1">
      <c r="A49" s="31"/>
      <c r="B49" s="26" t="s">
        <v>37</v>
      </c>
      <c r="C49" s="27"/>
      <c r="D49" s="23">
        <v>938</v>
      </c>
      <c r="E49" s="24">
        <v>938</v>
      </c>
      <c r="F49" s="24">
        <v>3928</v>
      </c>
      <c r="G49" s="24">
        <v>915</v>
      </c>
      <c r="H49" s="24">
        <v>915</v>
      </c>
      <c r="I49" s="24">
        <v>3880</v>
      </c>
      <c r="J49" s="24">
        <v>24</v>
      </c>
      <c r="K49" s="25">
        <v>24</v>
      </c>
      <c r="L49" s="25">
        <v>48</v>
      </c>
    </row>
    <row r="50" spans="1:12" ht="6" customHeight="1">
      <c r="A50" s="31"/>
      <c r="B50" s="39"/>
      <c r="C50" s="44"/>
      <c r="D50" s="23"/>
      <c r="E50" s="24"/>
      <c r="F50" s="24"/>
      <c r="G50" s="24"/>
      <c r="H50" s="24"/>
      <c r="I50" s="24"/>
      <c r="J50" s="24"/>
      <c r="K50" s="25"/>
      <c r="L50" s="25"/>
    </row>
    <row r="51" spans="1:12" s="30" customFormat="1" ht="13.5" customHeight="1">
      <c r="A51" s="42"/>
      <c r="B51" s="26" t="s">
        <v>38</v>
      </c>
      <c r="C51" s="27"/>
      <c r="D51" s="23">
        <v>1505</v>
      </c>
      <c r="E51" s="24">
        <v>1505</v>
      </c>
      <c r="F51" s="24">
        <v>6090</v>
      </c>
      <c r="G51" s="24">
        <v>1494</v>
      </c>
      <c r="H51" s="24">
        <v>1494</v>
      </c>
      <c r="I51" s="24">
        <v>6065</v>
      </c>
      <c r="J51" s="24">
        <v>11</v>
      </c>
      <c r="K51" s="25">
        <v>11</v>
      </c>
      <c r="L51" s="25">
        <v>25</v>
      </c>
    </row>
    <row r="52" spans="1:12" ht="13.5" customHeight="1">
      <c r="A52" s="31"/>
      <c r="B52" s="26" t="s">
        <v>39</v>
      </c>
      <c r="C52" s="27"/>
      <c r="D52" s="23">
        <v>673</v>
      </c>
      <c r="E52" s="24">
        <v>673</v>
      </c>
      <c r="F52" s="24">
        <v>2643</v>
      </c>
      <c r="G52" s="24">
        <v>663</v>
      </c>
      <c r="H52" s="24">
        <v>663</v>
      </c>
      <c r="I52" s="24">
        <v>2610</v>
      </c>
      <c r="J52" s="24">
        <v>11</v>
      </c>
      <c r="K52" s="24">
        <v>11</v>
      </c>
      <c r="L52" s="24">
        <v>33</v>
      </c>
    </row>
    <row r="53" spans="1:12" ht="6" customHeight="1">
      <c r="A53" s="31"/>
      <c r="B53" s="39"/>
      <c r="C53" s="39"/>
      <c r="D53" s="23"/>
      <c r="E53" s="24"/>
      <c r="F53" s="24"/>
      <c r="G53" s="24"/>
      <c r="H53" s="24"/>
      <c r="I53" s="24"/>
      <c r="J53" s="24"/>
      <c r="K53" s="24"/>
      <c r="L53" s="24"/>
    </row>
    <row r="54" spans="1:12" s="30" customFormat="1" ht="13.5" customHeight="1">
      <c r="A54" s="26" t="s">
        <v>40</v>
      </c>
      <c r="B54" s="26"/>
      <c r="C54" s="27"/>
      <c r="D54" s="28">
        <f aca="true" t="shared" si="2" ref="D54:L54">SUM(D56)</f>
        <v>207</v>
      </c>
      <c r="E54" s="29">
        <f t="shared" si="2"/>
        <v>207</v>
      </c>
      <c r="F54" s="29">
        <f t="shared" si="2"/>
        <v>737</v>
      </c>
      <c r="G54" s="29">
        <f t="shared" si="2"/>
        <v>207</v>
      </c>
      <c r="H54" s="29">
        <f t="shared" si="2"/>
        <v>207</v>
      </c>
      <c r="I54" s="29">
        <f t="shared" si="2"/>
        <v>736</v>
      </c>
      <c r="J54" s="45">
        <f t="shared" si="2"/>
        <v>0</v>
      </c>
      <c r="K54" s="46">
        <f t="shared" si="2"/>
        <v>0</v>
      </c>
      <c r="L54" s="1">
        <f t="shared" si="2"/>
        <v>1</v>
      </c>
    </row>
    <row r="55" spans="1:12" s="30" customFormat="1" ht="6" customHeight="1">
      <c r="A55" s="42"/>
      <c r="B55" s="39"/>
      <c r="C55" s="39"/>
      <c r="D55" s="28"/>
      <c r="E55" s="29"/>
      <c r="F55" s="29"/>
      <c r="G55" s="29"/>
      <c r="H55" s="29"/>
      <c r="I55" s="29"/>
      <c r="K55" s="1"/>
      <c r="L55" s="1"/>
    </row>
    <row r="56" spans="1:12" ht="13.5" customHeight="1">
      <c r="A56" s="31"/>
      <c r="B56" s="26" t="s">
        <v>41</v>
      </c>
      <c r="C56" s="27"/>
      <c r="D56" s="23">
        <v>207</v>
      </c>
      <c r="E56" s="24">
        <v>207</v>
      </c>
      <c r="F56" s="24">
        <v>737</v>
      </c>
      <c r="G56" s="24">
        <v>207</v>
      </c>
      <c r="H56" s="24">
        <v>207</v>
      </c>
      <c r="I56" s="24">
        <v>736</v>
      </c>
      <c r="J56" s="40">
        <v>0</v>
      </c>
      <c r="K56" s="40">
        <v>0</v>
      </c>
      <c r="L56" s="24">
        <v>1</v>
      </c>
    </row>
    <row r="57" spans="1:12" ht="6" customHeight="1">
      <c r="A57" s="31"/>
      <c r="B57" s="39"/>
      <c r="C57" s="39"/>
      <c r="D57" s="23"/>
      <c r="E57" s="24"/>
      <c r="F57" s="24"/>
      <c r="G57" s="24"/>
      <c r="H57" s="24"/>
      <c r="I57" s="24"/>
      <c r="J57" s="24"/>
      <c r="K57" s="24"/>
      <c r="L57" s="24"/>
    </row>
    <row r="58" spans="1:12" ht="13.5" customHeight="1">
      <c r="A58" s="26" t="s">
        <v>42</v>
      </c>
      <c r="B58" s="26"/>
      <c r="C58" s="27"/>
      <c r="D58" s="47">
        <v>1258</v>
      </c>
      <c r="E58" s="30">
        <v>1257</v>
      </c>
      <c r="F58" s="30">
        <v>4024</v>
      </c>
      <c r="G58" s="30">
        <v>1245</v>
      </c>
      <c r="H58" s="30">
        <v>1244</v>
      </c>
      <c r="I58" s="30">
        <v>4000</v>
      </c>
      <c r="J58" s="30">
        <v>13</v>
      </c>
      <c r="K58" s="30">
        <v>13</v>
      </c>
      <c r="L58" s="30">
        <v>25</v>
      </c>
    </row>
    <row r="59" spans="1:10" ht="6" customHeight="1">
      <c r="A59" s="31"/>
      <c r="B59" s="39"/>
      <c r="C59" s="39"/>
      <c r="D59" s="47"/>
      <c r="E59" s="30"/>
      <c r="F59" s="30"/>
      <c r="G59" s="30"/>
      <c r="H59" s="30"/>
      <c r="I59" s="30"/>
      <c r="J59" s="30"/>
    </row>
    <row r="60" spans="1:12" ht="13.5" customHeight="1">
      <c r="A60" s="31"/>
      <c r="B60" s="26" t="s">
        <v>43</v>
      </c>
      <c r="C60" s="27"/>
      <c r="D60" s="23">
        <v>23</v>
      </c>
      <c r="E60" s="24">
        <v>23</v>
      </c>
      <c r="F60" s="24">
        <v>64</v>
      </c>
      <c r="G60" s="24">
        <v>33</v>
      </c>
      <c r="H60" s="24">
        <v>33</v>
      </c>
      <c r="I60" s="24">
        <v>64</v>
      </c>
      <c r="J60" s="24">
        <v>0</v>
      </c>
      <c r="K60" s="25">
        <v>0</v>
      </c>
      <c r="L60" s="25">
        <v>0</v>
      </c>
    </row>
    <row r="61" spans="1:12" ht="13.5" customHeight="1">
      <c r="A61" s="31"/>
      <c r="B61" s="26" t="s">
        <v>44</v>
      </c>
      <c r="C61" s="27"/>
      <c r="D61" s="23">
        <v>360</v>
      </c>
      <c r="E61" s="24">
        <v>359</v>
      </c>
      <c r="F61" s="24">
        <v>1141</v>
      </c>
      <c r="G61" s="24">
        <v>358</v>
      </c>
      <c r="H61" s="24">
        <v>357</v>
      </c>
      <c r="I61" s="24">
        <v>1137</v>
      </c>
      <c r="J61" s="24">
        <v>2</v>
      </c>
      <c r="K61" s="25">
        <v>2</v>
      </c>
      <c r="L61" s="25">
        <v>3</v>
      </c>
    </row>
    <row r="62" spans="1:12" ht="6" customHeight="1">
      <c r="A62" s="31"/>
      <c r="B62" s="39"/>
      <c r="C62" s="44"/>
      <c r="D62" s="23"/>
      <c r="E62" s="24"/>
      <c r="F62" s="24"/>
      <c r="G62" s="24"/>
      <c r="H62" s="24"/>
      <c r="I62" s="24"/>
      <c r="J62" s="24"/>
      <c r="K62" s="25"/>
      <c r="L62" s="25"/>
    </row>
    <row r="63" spans="1:12" ht="13.5" customHeight="1">
      <c r="A63" s="31"/>
      <c r="B63" s="26" t="s">
        <v>45</v>
      </c>
      <c r="C63" s="27"/>
      <c r="D63" s="23">
        <v>115</v>
      </c>
      <c r="E63" s="24">
        <v>115</v>
      </c>
      <c r="F63" s="24">
        <v>344</v>
      </c>
      <c r="G63" s="24">
        <v>112</v>
      </c>
      <c r="H63" s="24">
        <v>112</v>
      </c>
      <c r="I63" s="24">
        <v>338</v>
      </c>
      <c r="J63" s="24">
        <v>3</v>
      </c>
      <c r="K63" s="25">
        <v>3</v>
      </c>
      <c r="L63" s="25">
        <v>5</v>
      </c>
    </row>
    <row r="64" spans="1:12" ht="13.5" customHeight="1">
      <c r="A64" s="31"/>
      <c r="B64" s="26" t="s">
        <v>46</v>
      </c>
      <c r="C64" s="27"/>
      <c r="D64" s="23">
        <v>416</v>
      </c>
      <c r="E64" s="24">
        <v>416</v>
      </c>
      <c r="F64" s="24">
        <v>1378</v>
      </c>
      <c r="G64" s="24">
        <v>410</v>
      </c>
      <c r="H64" s="24">
        <v>410</v>
      </c>
      <c r="I64" s="24">
        <v>1368</v>
      </c>
      <c r="J64" s="24">
        <v>6</v>
      </c>
      <c r="K64" s="25">
        <v>6</v>
      </c>
      <c r="L64" s="25">
        <v>11</v>
      </c>
    </row>
    <row r="65" spans="1:12" ht="6" customHeight="1">
      <c r="A65" s="31"/>
      <c r="B65" s="39"/>
      <c r="C65" s="44"/>
      <c r="D65" s="23"/>
      <c r="E65" s="24"/>
      <c r="F65" s="24"/>
      <c r="G65" s="24"/>
      <c r="H65" s="24"/>
      <c r="I65" s="24"/>
      <c r="J65" s="24"/>
      <c r="K65" s="25"/>
      <c r="L65" s="25"/>
    </row>
    <row r="66" spans="1:12" ht="13.5" customHeight="1">
      <c r="A66" s="31"/>
      <c r="B66" s="26" t="s">
        <v>47</v>
      </c>
      <c r="C66" s="27"/>
      <c r="D66" s="23">
        <v>271</v>
      </c>
      <c r="E66" s="24">
        <v>271</v>
      </c>
      <c r="F66" s="24">
        <v>852</v>
      </c>
      <c r="G66" s="24">
        <v>270</v>
      </c>
      <c r="H66" s="38">
        <v>270</v>
      </c>
      <c r="I66" s="38">
        <v>851</v>
      </c>
      <c r="J66" s="40">
        <v>0</v>
      </c>
      <c r="K66" s="41">
        <v>0</v>
      </c>
      <c r="L66" s="25">
        <v>1</v>
      </c>
    </row>
    <row r="67" spans="1:12" ht="13.5" customHeight="1">
      <c r="A67" s="31"/>
      <c r="B67" s="26" t="s">
        <v>48</v>
      </c>
      <c r="C67" s="27"/>
      <c r="D67" s="23">
        <v>14</v>
      </c>
      <c r="E67" s="24">
        <v>14</v>
      </c>
      <c r="F67" s="24">
        <v>44</v>
      </c>
      <c r="G67" s="24">
        <v>14</v>
      </c>
      <c r="H67" s="24">
        <v>14</v>
      </c>
      <c r="I67" s="24">
        <v>44</v>
      </c>
      <c r="J67" s="24">
        <v>0</v>
      </c>
      <c r="K67" s="25">
        <v>0</v>
      </c>
      <c r="L67" s="25">
        <v>0</v>
      </c>
    </row>
    <row r="68" spans="1:12" ht="5.25" customHeight="1">
      <c r="A68" s="31"/>
      <c r="B68" s="39"/>
      <c r="C68" s="39"/>
      <c r="D68" s="23"/>
      <c r="E68" s="24"/>
      <c r="F68" s="24"/>
      <c r="G68" s="24"/>
      <c r="H68" s="24"/>
      <c r="I68" s="24"/>
      <c r="J68" s="24"/>
      <c r="K68" s="25"/>
      <c r="L68" s="25"/>
    </row>
    <row r="69" spans="1:12" s="30" customFormat="1" ht="13.5" customHeight="1">
      <c r="A69" s="42"/>
      <c r="B69" s="26" t="s">
        <v>49</v>
      </c>
      <c r="C69" s="27"/>
      <c r="D69" s="48">
        <v>0</v>
      </c>
      <c r="E69" s="40">
        <v>0</v>
      </c>
      <c r="F69" s="24">
        <v>2</v>
      </c>
      <c r="G69" s="24">
        <v>1</v>
      </c>
      <c r="H69" s="24">
        <v>1</v>
      </c>
      <c r="I69" s="24">
        <v>2</v>
      </c>
      <c r="J69" s="24">
        <v>0</v>
      </c>
      <c r="K69" s="25">
        <v>0</v>
      </c>
      <c r="L69" s="25">
        <v>0</v>
      </c>
    </row>
    <row r="70" spans="1:12" ht="13.5" customHeight="1">
      <c r="A70" s="31"/>
      <c r="B70" s="26" t="s">
        <v>50</v>
      </c>
      <c r="C70" s="27"/>
      <c r="D70" s="23">
        <v>58</v>
      </c>
      <c r="E70" s="24">
        <v>58</v>
      </c>
      <c r="F70" s="24">
        <v>200</v>
      </c>
      <c r="G70" s="24">
        <v>56</v>
      </c>
      <c r="H70" s="38">
        <v>56</v>
      </c>
      <c r="I70" s="38">
        <v>196</v>
      </c>
      <c r="J70" s="24">
        <v>2</v>
      </c>
      <c r="K70" s="24">
        <v>2</v>
      </c>
      <c r="L70" s="24">
        <v>4</v>
      </c>
    </row>
    <row r="71" spans="1:12" ht="6" customHeight="1">
      <c r="A71" s="31"/>
      <c r="B71" s="39"/>
      <c r="C71" s="39"/>
      <c r="D71" s="23"/>
      <c r="E71" s="24"/>
      <c r="F71" s="24"/>
      <c r="G71" s="24"/>
      <c r="H71" s="38"/>
      <c r="I71" s="38"/>
      <c r="J71" s="24"/>
      <c r="K71" s="24"/>
      <c r="L71" s="24"/>
    </row>
    <row r="72" spans="1:12" ht="13.5" customHeight="1">
      <c r="A72" s="26" t="s">
        <v>51</v>
      </c>
      <c r="B72" s="26"/>
      <c r="C72" s="27"/>
      <c r="D72" s="47">
        <v>6497</v>
      </c>
      <c r="E72" s="30">
        <v>6482</v>
      </c>
      <c r="F72" s="30">
        <v>21556</v>
      </c>
      <c r="G72" s="30">
        <v>5412</v>
      </c>
      <c r="H72" s="30">
        <v>5398</v>
      </c>
      <c r="I72" s="30">
        <v>19749</v>
      </c>
      <c r="J72" s="30">
        <v>1085</v>
      </c>
      <c r="K72" s="30">
        <v>1084</v>
      </c>
      <c r="L72" s="30">
        <v>1808</v>
      </c>
    </row>
    <row r="73" spans="1:10" ht="6" customHeight="1">
      <c r="A73" s="31"/>
      <c r="B73" s="39"/>
      <c r="C73" s="39"/>
      <c r="D73" s="47"/>
      <c r="E73" s="30"/>
      <c r="F73" s="30"/>
      <c r="G73" s="30"/>
      <c r="H73" s="30"/>
      <c r="I73" s="30"/>
      <c r="J73" s="30"/>
    </row>
    <row r="74" spans="1:12" ht="13.5" customHeight="1">
      <c r="A74" s="31"/>
      <c r="B74" s="26" t="s">
        <v>52</v>
      </c>
      <c r="C74" s="27"/>
      <c r="D74" s="23">
        <v>970</v>
      </c>
      <c r="E74" s="24">
        <v>966</v>
      </c>
      <c r="F74" s="24">
        <v>2936</v>
      </c>
      <c r="G74" s="24">
        <v>762</v>
      </c>
      <c r="H74" s="24">
        <v>762</v>
      </c>
      <c r="I74" s="24">
        <v>2686</v>
      </c>
      <c r="J74" s="24">
        <v>206</v>
      </c>
      <c r="K74" s="25">
        <v>206</v>
      </c>
      <c r="L74" s="25">
        <v>250</v>
      </c>
    </row>
    <row r="75" spans="1:12" ht="13.5" customHeight="1">
      <c r="A75" s="31"/>
      <c r="B75" s="26" t="s">
        <v>53</v>
      </c>
      <c r="C75" s="27"/>
      <c r="D75" s="23">
        <v>1118</v>
      </c>
      <c r="E75" s="24">
        <v>1118</v>
      </c>
      <c r="F75" s="24">
        <v>3558</v>
      </c>
      <c r="G75" s="24">
        <v>831</v>
      </c>
      <c r="H75" s="24">
        <v>831</v>
      </c>
      <c r="I75" s="24">
        <v>3097</v>
      </c>
      <c r="J75" s="24">
        <v>287</v>
      </c>
      <c r="K75" s="25">
        <v>287</v>
      </c>
      <c r="L75" s="25">
        <v>479</v>
      </c>
    </row>
    <row r="76" spans="1:12" ht="6" customHeight="1">
      <c r="A76" s="31"/>
      <c r="B76" s="39"/>
      <c r="C76" s="44"/>
      <c r="D76" s="23"/>
      <c r="E76" s="24"/>
      <c r="F76" s="24"/>
      <c r="G76" s="24"/>
      <c r="H76" s="24"/>
      <c r="I76" s="24"/>
      <c r="J76" s="24"/>
      <c r="K76" s="25"/>
      <c r="L76" s="25"/>
    </row>
    <row r="77" spans="1:12" ht="13.5" customHeight="1">
      <c r="A77" s="31"/>
      <c r="B77" s="26" t="s">
        <v>54</v>
      </c>
      <c r="C77" s="27"/>
      <c r="D77" s="23">
        <v>418</v>
      </c>
      <c r="E77" s="24">
        <v>418</v>
      </c>
      <c r="F77" s="24">
        <v>1355</v>
      </c>
      <c r="G77" s="24">
        <v>371</v>
      </c>
      <c r="H77" s="24">
        <v>371</v>
      </c>
      <c r="I77" s="24">
        <v>1275</v>
      </c>
      <c r="J77" s="24">
        <v>47</v>
      </c>
      <c r="K77" s="25">
        <v>47</v>
      </c>
      <c r="L77" s="25">
        <v>80</v>
      </c>
    </row>
    <row r="78" spans="1:12" ht="13.5" customHeight="1">
      <c r="A78" s="31"/>
      <c r="B78" s="26" t="s">
        <v>55</v>
      </c>
      <c r="C78" s="27"/>
      <c r="D78" s="23">
        <v>1368</v>
      </c>
      <c r="E78" s="24">
        <v>1367</v>
      </c>
      <c r="F78" s="24">
        <v>4919</v>
      </c>
      <c r="G78" s="24">
        <v>1309</v>
      </c>
      <c r="H78" s="24">
        <v>1309</v>
      </c>
      <c r="I78" s="24">
        <v>4759</v>
      </c>
      <c r="J78" s="24">
        <v>59</v>
      </c>
      <c r="K78" s="25">
        <v>59</v>
      </c>
      <c r="L78" s="25">
        <v>160</v>
      </c>
    </row>
    <row r="79" spans="1:12" ht="6" customHeight="1">
      <c r="A79" s="31"/>
      <c r="B79" s="39"/>
      <c r="C79" s="44"/>
      <c r="D79" s="23"/>
      <c r="E79" s="24"/>
      <c r="F79" s="24"/>
      <c r="G79" s="24"/>
      <c r="H79" s="24"/>
      <c r="I79" s="24"/>
      <c r="J79" s="24"/>
      <c r="K79" s="25"/>
      <c r="L79" s="25"/>
    </row>
    <row r="80" spans="1:12" ht="13.5" customHeight="1">
      <c r="A80" s="31"/>
      <c r="B80" s="26" t="s">
        <v>56</v>
      </c>
      <c r="C80" s="27"/>
      <c r="D80" s="23">
        <v>797</v>
      </c>
      <c r="E80" s="24">
        <v>784</v>
      </c>
      <c r="F80" s="24">
        <v>2758</v>
      </c>
      <c r="G80" s="24">
        <v>757</v>
      </c>
      <c r="H80" s="24">
        <v>745</v>
      </c>
      <c r="I80" s="24">
        <v>2701</v>
      </c>
      <c r="J80" s="24">
        <v>40</v>
      </c>
      <c r="K80" s="25">
        <v>39</v>
      </c>
      <c r="L80" s="25">
        <v>57</v>
      </c>
    </row>
    <row r="81" spans="1:12" ht="13.5" customHeight="1">
      <c r="A81" s="31"/>
      <c r="B81" s="26" t="s">
        <v>57</v>
      </c>
      <c r="C81" s="27"/>
      <c r="D81" s="23">
        <v>1088</v>
      </c>
      <c r="E81" s="24">
        <v>1088</v>
      </c>
      <c r="F81" s="24">
        <v>3622</v>
      </c>
      <c r="G81" s="24">
        <v>813</v>
      </c>
      <c r="H81" s="24">
        <v>813</v>
      </c>
      <c r="I81" s="24">
        <v>3122</v>
      </c>
      <c r="J81" s="24">
        <v>275</v>
      </c>
      <c r="K81" s="25">
        <v>275</v>
      </c>
      <c r="L81" s="25">
        <v>500</v>
      </c>
    </row>
    <row r="82" spans="1:12" ht="6" customHeight="1">
      <c r="A82" s="31"/>
      <c r="B82" s="39"/>
      <c r="C82" s="39"/>
      <c r="D82" s="23"/>
      <c r="E82" s="24"/>
      <c r="F82" s="24"/>
      <c r="G82" s="24"/>
      <c r="H82" s="24"/>
      <c r="I82" s="24"/>
      <c r="J82" s="24"/>
      <c r="K82" s="25"/>
      <c r="L82" s="25"/>
    </row>
    <row r="83" spans="1:12" s="30" customFormat="1" ht="13.5" customHeight="1">
      <c r="A83" s="42"/>
      <c r="B83" s="26" t="s">
        <v>58</v>
      </c>
      <c r="C83" s="27"/>
      <c r="D83" s="23">
        <v>351</v>
      </c>
      <c r="E83" s="24">
        <v>351</v>
      </c>
      <c r="F83" s="24">
        <v>1185</v>
      </c>
      <c r="G83" s="24">
        <v>292</v>
      </c>
      <c r="H83" s="24">
        <v>292</v>
      </c>
      <c r="I83" s="24">
        <v>1092</v>
      </c>
      <c r="J83" s="24">
        <v>60</v>
      </c>
      <c r="K83" s="25">
        <v>60</v>
      </c>
      <c r="L83" s="25">
        <v>93</v>
      </c>
    </row>
    <row r="84" spans="1:12" ht="13.5" customHeight="1">
      <c r="A84" s="31"/>
      <c r="B84" s="26" t="s">
        <v>59</v>
      </c>
      <c r="C84" s="27"/>
      <c r="D84" s="23">
        <v>388</v>
      </c>
      <c r="E84" s="24">
        <v>388</v>
      </c>
      <c r="F84" s="24">
        <v>1225</v>
      </c>
      <c r="G84" s="24">
        <v>277</v>
      </c>
      <c r="H84" s="24">
        <v>277</v>
      </c>
      <c r="I84" s="24">
        <v>1035</v>
      </c>
      <c r="J84" s="24">
        <v>111</v>
      </c>
      <c r="K84" s="24">
        <v>111</v>
      </c>
      <c r="L84" s="24">
        <v>190</v>
      </c>
    </row>
    <row r="85" spans="1:12" ht="6" customHeight="1">
      <c r="A85" s="31"/>
      <c r="B85" s="39"/>
      <c r="C85" s="39"/>
      <c r="D85" s="23"/>
      <c r="E85" s="24"/>
      <c r="F85" s="24"/>
      <c r="G85" s="24"/>
      <c r="H85" s="24"/>
      <c r="I85" s="24"/>
      <c r="J85" s="24"/>
      <c r="K85" s="24"/>
      <c r="L85" s="24"/>
    </row>
    <row r="86" spans="1:12" ht="13.5" customHeight="1">
      <c r="A86" s="26" t="s">
        <v>60</v>
      </c>
      <c r="B86" s="26"/>
      <c r="C86" s="27"/>
      <c r="D86" s="47">
        <f>SUM(D88:D90)</f>
        <v>2616</v>
      </c>
      <c r="E86" s="30">
        <f>SUM(E88:E90)</f>
        <v>2614</v>
      </c>
      <c r="F86" s="30">
        <v>10184</v>
      </c>
      <c r="G86" s="30">
        <v>2373</v>
      </c>
      <c r="H86" s="30">
        <v>2370</v>
      </c>
      <c r="I86" s="30">
        <v>19749</v>
      </c>
      <c r="J86" s="30">
        <v>243</v>
      </c>
      <c r="K86" s="30">
        <v>243</v>
      </c>
      <c r="L86" s="1">
        <v>447</v>
      </c>
    </row>
    <row r="87" spans="1:10" ht="6" customHeight="1">
      <c r="A87" s="31"/>
      <c r="B87" s="39"/>
      <c r="C87" s="39"/>
      <c r="D87" s="47"/>
      <c r="E87" s="30"/>
      <c r="F87" s="30"/>
      <c r="G87" s="30"/>
      <c r="H87" s="30"/>
      <c r="I87" s="30"/>
      <c r="J87" s="30"/>
    </row>
    <row r="88" spans="1:12" ht="13.5" customHeight="1">
      <c r="A88" s="31"/>
      <c r="B88" s="26" t="s">
        <v>61</v>
      </c>
      <c r="C88" s="27"/>
      <c r="D88" s="23">
        <v>887</v>
      </c>
      <c r="E88" s="24">
        <v>887</v>
      </c>
      <c r="F88" s="24">
        <v>3091</v>
      </c>
      <c r="G88" s="24">
        <v>728</v>
      </c>
      <c r="H88" s="24">
        <v>728</v>
      </c>
      <c r="I88" s="24">
        <v>2793</v>
      </c>
      <c r="J88" s="24">
        <v>159</v>
      </c>
      <c r="K88" s="25">
        <v>159</v>
      </c>
      <c r="L88" s="25">
        <v>298</v>
      </c>
    </row>
    <row r="89" spans="1:12" s="30" customFormat="1" ht="13.5" customHeight="1">
      <c r="A89" s="42"/>
      <c r="B89" s="26" t="s">
        <v>62</v>
      </c>
      <c r="C89" s="27"/>
      <c r="D89" s="23">
        <v>1098</v>
      </c>
      <c r="E89" s="24">
        <v>1098</v>
      </c>
      <c r="F89" s="24">
        <v>4895</v>
      </c>
      <c r="G89" s="24">
        <v>1064</v>
      </c>
      <c r="H89" s="24">
        <v>1064</v>
      </c>
      <c r="I89" s="24">
        <v>4838</v>
      </c>
      <c r="J89" s="24">
        <v>34</v>
      </c>
      <c r="K89" s="25">
        <v>34</v>
      </c>
      <c r="L89" s="25">
        <v>57</v>
      </c>
    </row>
    <row r="90" spans="1:12" ht="13.5" customHeight="1">
      <c r="A90" s="31"/>
      <c r="B90" s="26" t="s">
        <v>63</v>
      </c>
      <c r="C90" s="27"/>
      <c r="D90" s="23">
        <v>631</v>
      </c>
      <c r="E90" s="24">
        <v>629</v>
      </c>
      <c r="F90" s="24">
        <v>2197</v>
      </c>
      <c r="G90" s="24">
        <v>581</v>
      </c>
      <c r="H90" s="24">
        <v>578</v>
      </c>
      <c r="I90" s="24">
        <v>2103</v>
      </c>
      <c r="J90" s="24">
        <v>50</v>
      </c>
      <c r="K90" s="24">
        <v>50</v>
      </c>
      <c r="L90" s="24">
        <v>92</v>
      </c>
    </row>
    <row r="91" spans="1:12" ht="6" customHeight="1">
      <c r="A91" s="31"/>
      <c r="B91" s="39"/>
      <c r="C91" s="39"/>
      <c r="D91" s="23"/>
      <c r="E91" s="24"/>
      <c r="F91" s="24"/>
      <c r="G91" s="24"/>
      <c r="H91" s="24"/>
      <c r="I91" s="24"/>
      <c r="J91" s="24"/>
      <c r="K91" s="24"/>
      <c r="L91" s="24"/>
    </row>
    <row r="92" spans="1:12" ht="13.5" customHeight="1">
      <c r="A92" s="26" t="s">
        <v>64</v>
      </c>
      <c r="B92" s="26"/>
      <c r="C92" s="27"/>
      <c r="D92" s="47">
        <f>SUM(D94:D95)</f>
        <v>3494</v>
      </c>
      <c r="E92" s="30">
        <f>SUM(E94:E95)</f>
        <v>3310</v>
      </c>
      <c r="F92" s="30">
        <v>13849</v>
      </c>
      <c r="G92" s="29">
        <v>3138</v>
      </c>
      <c r="H92" s="30">
        <v>2958</v>
      </c>
      <c r="I92" s="30">
        <v>12835</v>
      </c>
      <c r="J92" s="30">
        <v>356</v>
      </c>
      <c r="K92" s="30">
        <v>356</v>
      </c>
      <c r="L92" s="30">
        <v>1014</v>
      </c>
    </row>
    <row r="93" spans="1:10" ht="6" customHeight="1">
      <c r="A93" s="31"/>
      <c r="B93" s="39"/>
      <c r="C93" s="39"/>
      <c r="D93" s="47"/>
      <c r="E93" s="30"/>
      <c r="F93" s="30"/>
      <c r="G93" s="29"/>
      <c r="H93" s="30"/>
      <c r="I93" s="30"/>
      <c r="J93" s="30"/>
    </row>
    <row r="94" spans="1:12" s="30" customFormat="1" ht="13.5" customHeight="1">
      <c r="A94" s="42"/>
      <c r="B94" s="26" t="s">
        <v>65</v>
      </c>
      <c r="C94" s="27"/>
      <c r="D94" s="23">
        <v>1351</v>
      </c>
      <c r="E94" s="24">
        <v>1167</v>
      </c>
      <c r="F94" s="24">
        <v>5421</v>
      </c>
      <c r="G94" s="24">
        <v>1342</v>
      </c>
      <c r="H94" s="24">
        <v>1159</v>
      </c>
      <c r="I94" s="24">
        <v>5410</v>
      </c>
      <c r="J94" s="24">
        <v>9</v>
      </c>
      <c r="K94" s="25">
        <v>9</v>
      </c>
      <c r="L94" s="25">
        <v>11</v>
      </c>
    </row>
    <row r="95" spans="1:12" ht="13.5" customHeight="1">
      <c r="A95" s="31"/>
      <c r="B95" s="26" t="s">
        <v>66</v>
      </c>
      <c r="C95" s="27"/>
      <c r="D95" s="23">
        <v>2143</v>
      </c>
      <c r="E95" s="24">
        <v>2143</v>
      </c>
      <c r="F95" s="24">
        <v>8427</v>
      </c>
      <c r="G95" s="24">
        <v>1797</v>
      </c>
      <c r="H95" s="24">
        <v>1797</v>
      </c>
      <c r="I95" s="24">
        <v>7426</v>
      </c>
      <c r="J95" s="24">
        <v>347</v>
      </c>
      <c r="K95" s="24">
        <v>347</v>
      </c>
      <c r="L95" s="24">
        <v>1003</v>
      </c>
    </row>
    <row r="96" spans="1:12" ht="6" customHeight="1">
      <c r="A96" s="31"/>
      <c r="B96" s="39"/>
      <c r="C96" s="39"/>
      <c r="D96" s="23"/>
      <c r="E96" s="24"/>
      <c r="F96" s="24"/>
      <c r="G96" s="24"/>
      <c r="H96" s="24"/>
      <c r="I96" s="24"/>
      <c r="J96" s="24"/>
      <c r="K96" s="24"/>
      <c r="L96" s="24"/>
    </row>
    <row r="97" spans="1:12" ht="13.5" customHeight="1">
      <c r="A97" s="26" t="s">
        <v>67</v>
      </c>
      <c r="B97" s="26"/>
      <c r="C97" s="27"/>
      <c r="D97" s="47">
        <f>SUM(D99:D104)</f>
        <v>1157</v>
      </c>
      <c r="E97" s="30">
        <f>SUM(E99:E104)</f>
        <v>1157</v>
      </c>
      <c r="F97" s="30">
        <v>4037</v>
      </c>
      <c r="G97" s="30">
        <v>1122</v>
      </c>
      <c r="H97" s="30">
        <v>1122</v>
      </c>
      <c r="I97" s="30">
        <v>3944</v>
      </c>
      <c r="J97" s="30">
        <v>35</v>
      </c>
      <c r="K97" s="1">
        <v>35</v>
      </c>
      <c r="L97" s="1">
        <v>104</v>
      </c>
    </row>
    <row r="98" spans="1:10" ht="6" customHeight="1">
      <c r="A98" s="31"/>
      <c r="B98" s="39"/>
      <c r="C98" s="39"/>
      <c r="D98" s="47"/>
      <c r="E98" s="30"/>
      <c r="F98" s="30"/>
      <c r="G98" s="30"/>
      <c r="H98" s="30"/>
      <c r="I98" s="30"/>
      <c r="J98" s="30"/>
    </row>
    <row r="99" spans="1:12" ht="13.5" customHeight="1">
      <c r="A99" s="31"/>
      <c r="B99" s="26" t="s">
        <v>68</v>
      </c>
      <c r="C99" s="27"/>
      <c r="D99" s="23">
        <v>135</v>
      </c>
      <c r="E99" s="24">
        <v>135</v>
      </c>
      <c r="F99" s="24">
        <v>406</v>
      </c>
      <c r="G99" s="24">
        <v>133</v>
      </c>
      <c r="H99" s="24">
        <v>133</v>
      </c>
      <c r="I99" s="24">
        <v>403</v>
      </c>
      <c r="J99" s="24">
        <v>2</v>
      </c>
      <c r="K99" s="25">
        <v>2</v>
      </c>
      <c r="L99" s="25">
        <v>3</v>
      </c>
    </row>
    <row r="100" spans="1:12" ht="13.5" customHeight="1">
      <c r="A100" s="31"/>
      <c r="B100" s="26" t="s">
        <v>69</v>
      </c>
      <c r="C100" s="27"/>
      <c r="D100" s="23">
        <v>149</v>
      </c>
      <c r="E100" s="24">
        <v>149</v>
      </c>
      <c r="F100" s="24">
        <v>518</v>
      </c>
      <c r="G100" s="24">
        <v>148</v>
      </c>
      <c r="H100" s="24">
        <v>148</v>
      </c>
      <c r="I100" s="24">
        <v>517</v>
      </c>
      <c r="J100" s="40">
        <v>0</v>
      </c>
      <c r="K100" s="41">
        <v>0</v>
      </c>
      <c r="L100" s="25">
        <v>1</v>
      </c>
    </row>
    <row r="101" spans="1:12" ht="13.5" customHeight="1">
      <c r="A101" s="31"/>
      <c r="B101" s="26" t="s">
        <v>70</v>
      </c>
      <c r="C101" s="27"/>
      <c r="D101" s="23">
        <v>144</v>
      </c>
      <c r="E101" s="24">
        <v>144</v>
      </c>
      <c r="F101" s="24">
        <v>437</v>
      </c>
      <c r="G101" s="24">
        <v>144</v>
      </c>
      <c r="H101" s="24">
        <v>144</v>
      </c>
      <c r="I101" s="24">
        <v>437</v>
      </c>
      <c r="J101" s="24">
        <v>0</v>
      </c>
      <c r="K101" s="25">
        <v>0</v>
      </c>
      <c r="L101" s="25">
        <v>0</v>
      </c>
    </row>
    <row r="102" spans="1:12" ht="6" customHeight="1">
      <c r="A102" s="31"/>
      <c r="B102" s="39"/>
      <c r="C102" s="39"/>
      <c r="D102" s="23"/>
      <c r="E102" s="24"/>
      <c r="F102" s="24"/>
      <c r="G102" s="24"/>
      <c r="H102" s="24"/>
      <c r="I102" s="24"/>
      <c r="J102" s="24"/>
      <c r="K102" s="25"/>
      <c r="L102" s="25"/>
    </row>
    <row r="103" spans="1:12" s="30" customFormat="1" ht="13.5" customHeight="1">
      <c r="A103" s="42"/>
      <c r="B103" s="26" t="s">
        <v>71</v>
      </c>
      <c r="C103" s="27"/>
      <c r="D103" s="23">
        <v>174</v>
      </c>
      <c r="E103" s="24">
        <v>174</v>
      </c>
      <c r="F103" s="24">
        <v>606</v>
      </c>
      <c r="G103" s="24">
        <v>164</v>
      </c>
      <c r="H103" s="38">
        <v>164</v>
      </c>
      <c r="I103" s="38">
        <v>598</v>
      </c>
      <c r="J103" s="24">
        <v>10</v>
      </c>
      <c r="K103" s="25">
        <v>1</v>
      </c>
      <c r="L103" s="25">
        <v>23</v>
      </c>
    </row>
    <row r="104" spans="1:12" ht="13.5" customHeight="1">
      <c r="A104" s="31"/>
      <c r="B104" s="26" t="s">
        <v>72</v>
      </c>
      <c r="C104" s="27"/>
      <c r="D104" s="23">
        <v>555</v>
      </c>
      <c r="E104" s="24">
        <v>555</v>
      </c>
      <c r="F104" s="24">
        <v>2067</v>
      </c>
      <c r="G104" s="24">
        <v>533</v>
      </c>
      <c r="H104" s="24">
        <v>533</v>
      </c>
      <c r="I104" s="24">
        <v>1990</v>
      </c>
      <c r="J104" s="24">
        <v>23</v>
      </c>
      <c r="K104" s="24">
        <v>23</v>
      </c>
      <c r="L104" s="24">
        <v>77</v>
      </c>
    </row>
    <row r="105" spans="1:12" ht="6" customHeight="1">
      <c r="A105" s="31"/>
      <c r="B105" s="39"/>
      <c r="C105" s="39"/>
      <c r="D105" s="23"/>
      <c r="E105" s="24"/>
      <c r="F105" s="24"/>
      <c r="G105" s="24"/>
      <c r="H105" s="24"/>
      <c r="I105" s="24"/>
      <c r="J105" s="24"/>
      <c r="K105" s="24"/>
      <c r="L105" s="24"/>
    </row>
    <row r="106" spans="1:12" ht="13.5" customHeight="1">
      <c r="A106" s="26" t="s">
        <v>73</v>
      </c>
      <c r="B106" s="26"/>
      <c r="C106" s="27"/>
      <c r="D106" s="47">
        <f>SUM(D108:D112)</f>
        <v>2278</v>
      </c>
      <c r="E106" s="30">
        <f>SUM(E108:E112)</f>
        <v>2278</v>
      </c>
      <c r="F106" s="30">
        <v>8066</v>
      </c>
      <c r="G106" s="29">
        <v>2254</v>
      </c>
      <c r="H106" s="29">
        <v>2254</v>
      </c>
      <c r="I106" s="30">
        <v>8022</v>
      </c>
      <c r="J106" s="30">
        <v>25</v>
      </c>
      <c r="K106" s="1">
        <v>25</v>
      </c>
      <c r="L106" s="1">
        <v>44</v>
      </c>
    </row>
    <row r="107" spans="1:10" ht="6" customHeight="1">
      <c r="A107" s="31"/>
      <c r="B107" s="39"/>
      <c r="C107" s="39"/>
      <c r="D107" s="47"/>
      <c r="E107" s="30"/>
      <c r="F107" s="30"/>
      <c r="G107" s="29"/>
      <c r="H107" s="30"/>
      <c r="I107" s="30"/>
      <c r="J107" s="30"/>
    </row>
    <row r="108" spans="1:12" ht="13.5" customHeight="1">
      <c r="A108" s="31"/>
      <c r="B108" s="26" t="s">
        <v>74</v>
      </c>
      <c r="C108" s="27"/>
      <c r="D108" s="23">
        <v>708</v>
      </c>
      <c r="E108" s="24">
        <v>708</v>
      </c>
      <c r="F108" s="24">
        <v>2787</v>
      </c>
      <c r="G108" s="24">
        <v>707</v>
      </c>
      <c r="H108" s="24">
        <v>707</v>
      </c>
      <c r="I108" s="24">
        <v>2786</v>
      </c>
      <c r="J108" s="24">
        <v>1</v>
      </c>
      <c r="K108" s="25">
        <v>1</v>
      </c>
      <c r="L108" s="25">
        <v>1</v>
      </c>
    </row>
    <row r="109" spans="1:12" ht="13.5" customHeight="1">
      <c r="A109" s="31"/>
      <c r="B109" s="26" t="s">
        <v>75</v>
      </c>
      <c r="C109" s="27"/>
      <c r="D109" s="23">
        <v>466</v>
      </c>
      <c r="E109" s="24">
        <v>466</v>
      </c>
      <c r="F109" s="24">
        <v>1649</v>
      </c>
      <c r="G109" s="24">
        <v>465</v>
      </c>
      <c r="H109" s="24">
        <v>465</v>
      </c>
      <c r="I109" s="24">
        <v>1648</v>
      </c>
      <c r="J109" s="24">
        <v>1</v>
      </c>
      <c r="K109" s="25">
        <v>1</v>
      </c>
      <c r="L109" s="25">
        <v>1</v>
      </c>
    </row>
    <row r="110" spans="1:12" ht="6" customHeight="1">
      <c r="A110" s="31"/>
      <c r="B110" s="39"/>
      <c r="C110" s="44"/>
      <c r="D110" s="23"/>
      <c r="E110" s="24"/>
      <c r="F110" s="24"/>
      <c r="G110" s="24"/>
      <c r="H110" s="24"/>
      <c r="I110" s="24"/>
      <c r="J110" s="24"/>
      <c r="K110" s="25"/>
      <c r="L110" s="25"/>
    </row>
    <row r="111" spans="1:12" s="30" customFormat="1" ht="13.5" customHeight="1">
      <c r="A111" s="42"/>
      <c r="B111" s="26" t="s">
        <v>76</v>
      </c>
      <c r="C111" s="27"/>
      <c r="D111" s="23">
        <v>663</v>
      </c>
      <c r="E111" s="24">
        <v>663</v>
      </c>
      <c r="F111" s="24">
        <v>2159</v>
      </c>
      <c r="G111" s="24">
        <v>641</v>
      </c>
      <c r="H111" s="24">
        <v>641</v>
      </c>
      <c r="I111" s="24">
        <v>2117</v>
      </c>
      <c r="J111" s="24">
        <v>23</v>
      </c>
      <c r="K111" s="25">
        <v>23</v>
      </c>
      <c r="L111" s="25">
        <v>42</v>
      </c>
    </row>
    <row r="112" spans="1:12" ht="13.5" customHeight="1">
      <c r="A112" s="31"/>
      <c r="B112" s="26" t="s">
        <v>77</v>
      </c>
      <c r="C112" s="27"/>
      <c r="D112" s="23">
        <v>441</v>
      </c>
      <c r="E112" s="24">
        <v>441</v>
      </c>
      <c r="F112" s="24">
        <v>1470</v>
      </c>
      <c r="G112" s="24">
        <v>441</v>
      </c>
      <c r="H112" s="38">
        <v>441</v>
      </c>
      <c r="I112" s="38">
        <v>1470</v>
      </c>
      <c r="J112" s="24">
        <v>0</v>
      </c>
      <c r="K112" s="24">
        <v>0</v>
      </c>
      <c r="L112" s="40">
        <v>0</v>
      </c>
    </row>
    <row r="113" spans="1:12" ht="6" customHeight="1">
      <c r="A113" s="31"/>
      <c r="B113" s="39"/>
      <c r="C113" s="44"/>
      <c r="D113" s="24"/>
      <c r="E113" s="24"/>
      <c r="F113" s="24"/>
      <c r="G113" s="24"/>
      <c r="H113" s="38"/>
      <c r="I113" s="38"/>
      <c r="J113" s="24"/>
      <c r="K113" s="24"/>
      <c r="L113" s="24"/>
    </row>
    <row r="114" spans="1:12" ht="13.5" customHeight="1">
      <c r="A114" s="26" t="s">
        <v>78</v>
      </c>
      <c r="B114" s="26"/>
      <c r="C114" s="27"/>
      <c r="D114" s="30">
        <f>SUM(D116:D123)</f>
        <v>7310</v>
      </c>
      <c r="E114" s="30">
        <f>SUM(E116:E123)</f>
        <v>7310</v>
      </c>
      <c r="F114" s="30">
        <v>28768</v>
      </c>
      <c r="G114" s="30">
        <v>7280</v>
      </c>
      <c r="H114" s="30">
        <v>7278</v>
      </c>
      <c r="I114" s="30"/>
      <c r="J114" s="30">
        <v>30</v>
      </c>
      <c r="K114" s="30">
        <v>30</v>
      </c>
      <c r="L114" s="30"/>
    </row>
    <row r="115" spans="1:10" ht="6" customHeight="1">
      <c r="A115" s="31"/>
      <c r="B115" s="39"/>
      <c r="C115" s="44"/>
      <c r="D115" s="30"/>
      <c r="E115" s="30"/>
      <c r="F115" s="30"/>
      <c r="G115" s="30"/>
      <c r="H115" s="30"/>
      <c r="I115" s="30"/>
      <c r="J115" s="30"/>
    </row>
    <row r="116" spans="1:12" ht="13.5" customHeight="1">
      <c r="A116" s="31"/>
      <c r="B116" s="26" t="s">
        <v>79</v>
      </c>
      <c r="C116" s="27"/>
      <c r="D116" s="23">
        <v>915</v>
      </c>
      <c r="E116" s="24">
        <v>915</v>
      </c>
      <c r="F116" s="24">
        <v>3329</v>
      </c>
      <c r="G116" s="24">
        <v>915</v>
      </c>
      <c r="H116" s="24">
        <v>915</v>
      </c>
      <c r="I116" s="24">
        <v>3328</v>
      </c>
      <c r="J116" s="40">
        <v>0</v>
      </c>
      <c r="K116" s="41">
        <v>0</v>
      </c>
      <c r="L116" s="25">
        <v>1</v>
      </c>
    </row>
    <row r="117" spans="1:12" ht="13.5" customHeight="1">
      <c r="A117" s="31"/>
      <c r="B117" s="26" t="s">
        <v>80</v>
      </c>
      <c r="C117" s="27"/>
      <c r="D117" s="23">
        <v>1698</v>
      </c>
      <c r="E117" s="24">
        <v>1698</v>
      </c>
      <c r="F117" s="24">
        <v>6501</v>
      </c>
      <c r="G117" s="24">
        <v>1692</v>
      </c>
      <c r="H117" s="24">
        <v>1691</v>
      </c>
      <c r="I117" s="24">
        <v>6492</v>
      </c>
      <c r="J117" s="24">
        <v>6</v>
      </c>
      <c r="K117" s="24">
        <v>6</v>
      </c>
      <c r="L117" s="24">
        <v>9</v>
      </c>
    </row>
    <row r="118" spans="1:12" ht="6" customHeight="1">
      <c r="A118" s="31"/>
      <c r="B118" s="39"/>
      <c r="C118" s="44"/>
      <c r="D118" s="23"/>
      <c r="E118" s="24"/>
      <c r="F118" s="24"/>
      <c r="G118" s="24"/>
      <c r="H118" s="24"/>
      <c r="I118" s="24"/>
      <c r="J118" s="24"/>
      <c r="K118" s="24"/>
      <c r="L118" s="24"/>
    </row>
    <row r="119" spans="1:12" s="30" customFormat="1" ht="13.5" customHeight="1">
      <c r="A119" s="42"/>
      <c r="B119" s="26" t="s">
        <v>81</v>
      </c>
      <c r="C119" s="27"/>
      <c r="D119" s="23">
        <v>704</v>
      </c>
      <c r="E119" s="24">
        <v>704</v>
      </c>
      <c r="F119" s="24">
        <v>2560</v>
      </c>
      <c r="G119" s="24">
        <v>704</v>
      </c>
      <c r="H119" s="24">
        <v>704</v>
      </c>
      <c r="I119" s="24">
        <v>2560</v>
      </c>
      <c r="J119" s="40">
        <v>0</v>
      </c>
      <c r="K119" s="40">
        <v>0</v>
      </c>
      <c r="L119" s="40">
        <v>0</v>
      </c>
    </row>
    <row r="120" spans="1:12" ht="13.5" customHeight="1">
      <c r="A120" s="31"/>
      <c r="B120" s="49" t="s">
        <v>82</v>
      </c>
      <c r="C120" s="50"/>
      <c r="D120" s="47">
        <v>2270</v>
      </c>
      <c r="E120" s="30">
        <v>2270</v>
      </c>
      <c r="F120" s="30">
        <v>9407</v>
      </c>
      <c r="G120" s="30">
        <v>2258</v>
      </c>
      <c r="H120" s="30">
        <v>2258</v>
      </c>
      <c r="I120" s="30">
        <v>9398</v>
      </c>
      <c r="J120" s="30">
        <v>11</v>
      </c>
      <c r="K120" s="1">
        <v>11</v>
      </c>
      <c r="L120" s="1">
        <v>8</v>
      </c>
    </row>
    <row r="121" spans="1:10" ht="6" customHeight="1">
      <c r="A121" s="31"/>
      <c r="B121" s="42"/>
      <c r="C121" s="51"/>
      <c r="D121" s="47"/>
      <c r="E121" s="30"/>
      <c r="F121" s="30"/>
      <c r="G121" s="30"/>
      <c r="H121" s="30"/>
      <c r="I121" s="30"/>
      <c r="J121" s="30"/>
    </row>
    <row r="122" spans="1:12" ht="13.5" customHeight="1">
      <c r="A122" s="31"/>
      <c r="B122" s="49" t="s">
        <v>83</v>
      </c>
      <c r="C122" s="50"/>
      <c r="D122" s="47">
        <v>912</v>
      </c>
      <c r="E122" s="30">
        <v>912</v>
      </c>
      <c r="F122" s="30">
        <v>3851</v>
      </c>
      <c r="G122" s="30">
        <v>901</v>
      </c>
      <c r="H122" s="30">
        <v>901</v>
      </c>
      <c r="I122" s="30">
        <v>3824</v>
      </c>
      <c r="J122" s="30">
        <v>11</v>
      </c>
      <c r="K122" s="1">
        <v>11</v>
      </c>
      <c r="L122" s="1">
        <v>27</v>
      </c>
    </row>
    <row r="123" spans="1:12" ht="13.5" customHeight="1">
      <c r="A123" s="31"/>
      <c r="B123" s="49" t="s">
        <v>84</v>
      </c>
      <c r="C123" s="50"/>
      <c r="D123" s="47">
        <v>811</v>
      </c>
      <c r="E123" s="1">
        <v>811</v>
      </c>
      <c r="F123" s="1">
        <v>3122</v>
      </c>
      <c r="G123" s="30">
        <v>809</v>
      </c>
      <c r="H123" s="30">
        <v>809</v>
      </c>
      <c r="I123" s="30">
        <v>3120</v>
      </c>
      <c r="J123" s="30">
        <v>2</v>
      </c>
      <c r="K123" s="1">
        <v>2</v>
      </c>
      <c r="L123" s="1">
        <v>2</v>
      </c>
    </row>
    <row r="124" spans="1:12" ht="6" customHeight="1">
      <c r="A124" s="52"/>
      <c r="B124" s="52"/>
      <c r="C124" s="52"/>
      <c r="D124" s="53"/>
      <c r="E124" s="52"/>
      <c r="F124" s="52"/>
      <c r="G124" s="54"/>
      <c r="H124" s="52"/>
      <c r="I124" s="52"/>
      <c r="J124" s="52"/>
      <c r="K124" s="52"/>
      <c r="L124" s="52"/>
    </row>
    <row r="125" spans="2:10" ht="13.5" customHeight="1">
      <c r="B125" s="30" t="s">
        <v>85</v>
      </c>
      <c r="C125" s="30"/>
      <c r="G125" s="30"/>
      <c r="H125" s="30"/>
      <c r="I125" s="30"/>
      <c r="J125" s="30"/>
    </row>
    <row r="126" spans="2:10" ht="12" customHeight="1">
      <c r="B126" s="30"/>
      <c r="C126" s="30"/>
      <c r="G126" s="30"/>
      <c r="H126" s="30"/>
      <c r="I126" s="30"/>
      <c r="J126" s="30"/>
    </row>
    <row r="127" spans="2:10" ht="12" customHeight="1">
      <c r="B127" s="30"/>
      <c r="C127" s="30"/>
      <c r="G127" s="30"/>
      <c r="H127" s="30"/>
      <c r="I127" s="30"/>
      <c r="J127" s="30"/>
    </row>
    <row r="128" spans="2:10" ht="12" customHeight="1">
      <c r="B128" s="30"/>
      <c r="C128" s="30"/>
      <c r="G128" s="30"/>
      <c r="H128" s="30"/>
      <c r="I128" s="30"/>
      <c r="J128" s="30"/>
    </row>
    <row r="129" spans="2:10" ht="12" customHeight="1">
      <c r="B129" s="30"/>
      <c r="C129" s="30"/>
      <c r="G129" s="30"/>
      <c r="H129" s="30"/>
      <c r="I129" s="30"/>
      <c r="J129" s="30"/>
    </row>
    <row r="130" spans="2:10" ht="12" customHeight="1">
      <c r="B130" s="30"/>
      <c r="C130" s="30"/>
      <c r="G130" s="30"/>
      <c r="H130" s="30"/>
      <c r="I130" s="30"/>
      <c r="J130" s="30"/>
    </row>
    <row r="131" spans="2:10" ht="12" customHeight="1">
      <c r="B131" s="30"/>
      <c r="C131" s="30"/>
      <c r="G131" s="30"/>
      <c r="H131" s="30"/>
      <c r="I131" s="30"/>
      <c r="J131" s="30"/>
    </row>
    <row r="132" spans="2:10" ht="12" customHeight="1">
      <c r="B132" s="30"/>
      <c r="C132" s="30"/>
      <c r="G132" s="30"/>
      <c r="H132" s="30"/>
      <c r="I132" s="30"/>
      <c r="J132" s="30"/>
    </row>
    <row r="133" spans="2:10" ht="12" customHeight="1">
      <c r="B133" s="30"/>
      <c r="C133" s="30"/>
      <c r="G133" s="30"/>
      <c r="H133" s="30"/>
      <c r="I133" s="30"/>
      <c r="J133" s="30"/>
    </row>
    <row r="134" spans="2:10" ht="12" customHeight="1">
      <c r="B134" s="30"/>
      <c r="C134" s="30"/>
      <c r="G134" s="30"/>
      <c r="H134" s="30"/>
      <c r="I134" s="30"/>
      <c r="J134" s="30"/>
    </row>
    <row r="135" spans="2:10" ht="12" customHeight="1">
      <c r="B135" s="30"/>
      <c r="C135" s="30"/>
      <c r="G135" s="30"/>
      <c r="H135" s="30"/>
      <c r="I135" s="30"/>
      <c r="J135" s="30"/>
    </row>
    <row r="136" spans="2:10" ht="12" customHeight="1">
      <c r="B136" s="30"/>
      <c r="C136" s="30"/>
      <c r="G136" s="30"/>
      <c r="H136" s="30"/>
      <c r="I136" s="30"/>
      <c r="J136" s="30"/>
    </row>
    <row r="137" spans="2:10" ht="12" customHeight="1">
      <c r="B137" s="30"/>
      <c r="C137" s="30"/>
      <c r="G137" s="30"/>
      <c r="H137" s="30"/>
      <c r="I137" s="30"/>
      <c r="J137" s="30"/>
    </row>
    <row r="138" spans="2:10" ht="12" customHeight="1">
      <c r="B138" s="30"/>
      <c r="C138" s="30"/>
      <c r="G138" s="30"/>
      <c r="H138" s="30"/>
      <c r="I138" s="30"/>
      <c r="J138" s="30"/>
    </row>
    <row r="139" spans="2:10" ht="12" customHeight="1">
      <c r="B139" s="30"/>
      <c r="C139" s="30"/>
      <c r="G139" s="30"/>
      <c r="H139" s="30"/>
      <c r="I139" s="30"/>
      <c r="J139" s="30"/>
    </row>
    <row r="140" spans="2:10" ht="12" customHeight="1">
      <c r="B140" s="30"/>
      <c r="C140" s="30"/>
      <c r="G140" s="30"/>
      <c r="H140" s="30"/>
      <c r="I140" s="30"/>
      <c r="J140" s="30"/>
    </row>
    <row r="141" spans="2:10" ht="12" customHeight="1">
      <c r="B141" s="30"/>
      <c r="C141" s="30"/>
      <c r="G141" s="30"/>
      <c r="H141" s="30"/>
      <c r="I141" s="30"/>
      <c r="J141" s="30"/>
    </row>
    <row r="142" spans="2:10" ht="12" customHeight="1">
      <c r="B142" s="30"/>
      <c r="C142" s="30"/>
      <c r="G142" s="30"/>
      <c r="H142" s="30"/>
      <c r="I142" s="30"/>
      <c r="J142" s="30"/>
    </row>
    <row r="143" spans="2:10" ht="12" customHeight="1">
      <c r="B143" s="30"/>
      <c r="C143" s="30"/>
      <c r="G143" s="30"/>
      <c r="H143" s="30"/>
      <c r="I143" s="30"/>
      <c r="J143" s="30"/>
    </row>
    <row r="144" spans="2:10" ht="12" customHeight="1">
      <c r="B144" s="30"/>
      <c r="C144" s="30"/>
      <c r="G144" s="30"/>
      <c r="H144" s="30"/>
      <c r="I144" s="30"/>
      <c r="J144" s="30"/>
    </row>
    <row r="145" spans="2:10" ht="12" customHeight="1">
      <c r="B145" s="30"/>
      <c r="C145" s="30"/>
      <c r="G145" s="30"/>
      <c r="H145" s="30"/>
      <c r="I145" s="30"/>
      <c r="J145" s="30"/>
    </row>
    <row r="146" spans="2:10" ht="12" customHeight="1">
      <c r="B146" s="30"/>
      <c r="C146" s="30"/>
      <c r="G146" s="30"/>
      <c r="H146" s="30"/>
      <c r="I146" s="30"/>
      <c r="J146" s="30"/>
    </row>
    <row r="147" spans="2:10" ht="12" customHeight="1">
      <c r="B147" s="30"/>
      <c r="C147" s="30"/>
      <c r="G147" s="30"/>
      <c r="H147" s="30"/>
      <c r="I147" s="30"/>
      <c r="J147" s="30"/>
    </row>
    <row r="148" spans="2:10" ht="12" customHeight="1">
      <c r="B148" s="30"/>
      <c r="C148" s="30"/>
      <c r="G148" s="30"/>
      <c r="H148" s="30"/>
      <c r="I148" s="30"/>
      <c r="J148" s="30"/>
    </row>
    <row r="149" spans="2:10" ht="12" customHeight="1">
      <c r="B149" s="30"/>
      <c r="C149" s="30"/>
      <c r="G149" s="30"/>
      <c r="H149" s="30"/>
      <c r="I149" s="30"/>
      <c r="J149" s="30"/>
    </row>
    <row r="150" spans="2:10" ht="12" customHeight="1">
      <c r="B150" s="30"/>
      <c r="C150" s="30"/>
      <c r="G150" s="30"/>
      <c r="H150" s="30"/>
      <c r="I150" s="30"/>
      <c r="J150" s="30"/>
    </row>
    <row r="151" spans="2:10" ht="12" customHeight="1">
      <c r="B151" s="30"/>
      <c r="C151" s="30"/>
      <c r="G151" s="30"/>
      <c r="H151" s="30"/>
      <c r="I151" s="30"/>
      <c r="J151" s="30"/>
    </row>
    <row r="152" spans="2:10" ht="12" customHeight="1">
      <c r="B152" s="30"/>
      <c r="C152" s="30"/>
      <c r="G152" s="30"/>
      <c r="H152" s="30"/>
      <c r="I152" s="30"/>
      <c r="J152" s="30"/>
    </row>
    <row r="153" spans="2:10" ht="12" customHeight="1">
      <c r="B153" s="30"/>
      <c r="C153" s="30"/>
      <c r="G153" s="30"/>
      <c r="H153" s="30"/>
      <c r="I153" s="30"/>
      <c r="J153" s="30"/>
    </row>
    <row r="154" spans="2:10" ht="12" customHeight="1">
      <c r="B154" s="30"/>
      <c r="C154" s="30"/>
      <c r="G154" s="30"/>
      <c r="H154" s="30"/>
      <c r="I154" s="30"/>
      <c r="J154" s="30"/>
    </row>
    <row r="155" spans="2:10" ht="12" customHeight="1">
      <c r="B155" s="30"/>
      <c r="C155" s="30"/>
      <c r="G155" s="30"/>
      <c r="H155" s="30"/>
      <c r="I155" s="30"/>
      <c r="J155" s="30"/>
    </row>
    <row r="156" spans="2:10" ht="12" customHeight="1">
      <c r="B156" s="30"/>
      <c r="C156" s="30"/>
      <c r="G156" s="30"/>
      <c r="H156" s="30"/>
      <c r="I156" s="30"/>
      <c r="J156" s="30"/>
    </row>
    <row r="157" spans="2:10" ht="12" customHeight="1">
      <c r="B157" s="30"/>
      <c r="C157" s="30"/>
      <c r="G157" s="30"/>
      <c r="H157" s="30"/>
      <c r="I157" s="30"/>
      <c r="J157" s="30"/>
    </row>
    <row r="158" spans="2:10" ht="12" customHeight="1">
      <c r="B158" s="30"/>
      <c r="C158" s="30"/>
      <c r="G158" s="30"/>
      <c r="H158" s="30"/>
      <c r="I158" s="30"/>
      <c r="J158" s="30"/>
    </row>
    <row r="159" spans="2:10" ht="12" customHeight="1">
      <c r="B159" s="30"/>
      <c r="C159" s="30"/>
      <c r="G159" s="30"/>
      <c r="H159" s="30"/>
      <c r="I159" s="30"/>
      <c r="J159" s="30"/>
    </row>
    <row r="160" spans="2:10" ht="12" customHeight="1">
      <c r="B160" s="30"/>
      <c r="C160" s="30"/>
      <c r="G160" s="30"/>
      <c r="H160" s="30"/>
      <c r="I160" s="30"/>
      <c r="J160" s="30"/>
    </row>
    <row r="161" spans="2:10" ht="12" customHeight="1">
      <c r="B161" s="30"/>
      <c r="C161" s="30"/>
      <c r="G161" s="30"/>
      <c r="H161" s="30"/>
      <c r="I161" s="30"/>
      <c r="J161" s="30"/>
    </row>
    <row r="162" spans="2:10" ht="12" customHeight="1">
      <c r="B162" s="30"/>
      <c r="C162" s="30"/>
      <c r="G162" s="30"/>
      <c r="H162" s="30"/>
      <c r="I162" s="30"/>
      <c r="J162" s="30"/>
    </row>
    <row r="163" spans="2:10" ht="12" customHeight="1">
      <c r="B163" s="30"/>
      <c r="C163" s="30"/>
      <c r="G163" s="30"/>
      <c r="H163" s="30"/>
      <c r="I163" s="30"/>
      <c r="J163" s="30"/>
    </row>
    <row r="164" spans="2:10" ht="12" customHeight="1">
      <c r="B164" s="30"/>
      <c r="C164" s="30"/>
      <c r="G164" s="30"/>
      <c r="H164" s="30"/>
      <c r="I164" s="30"/>
      <c r="J164" s="30"/>
    </row>
    <row r="165" spans="2:10" ht="12" customHeight="1">
      <c r="B165" s="30"/>
      <c r="C165" s="30"/>
      <c r="G165" s="30"/>
      <c r="H165" s="30"/>
      <c r="I165" s="30"/>
      <c r="J165" s="30"/>
    </row>
    <row r="166" spans="2:10" ht="12" customHeight="1">
      <c r="B166" s="30"/>
      <c r="C166" s="30"/>
      <c r="G166" s="30"/>
      <c r="H166" s="30"/>
      <c r="I166" s="30"/>
      <c r="J166" s="30"/>
    </row>
    <row r="167" spans="2:10" ht="12" customHeight="1">
      <c r="B167" s="30"/>
      <c r="C167" s="30"/>
      <c r="G167" s="30"/>
      <c r="H167" s="30"/>
      <c r="I167" s="30"/>
      <c r="J167" s="30"/>
    </row>
    <row r="168" spans="2:10" ht="12" customHeight="1">
      <c r="B168" s="30"/>
      <c r="C168" s="30"/>
      <c r="G168" s="30"/>
      <c r="H168" s="30"/>
      <c r="I168" s="30"/>
      <c r="J168" s="30"/>
    </row>
    <row r="169" spans="2:10" ht="12" customHeight="1">
      <c r="B169" s="30"/>
      <c r="C169" s="30"/>
      <c r="G169" s="30"/>
      <c r="H169" s="30"/>
      <c r="I169" s="30"/>
      <c r="J169" s="30"/>
    </row>
    <row r="170" spans="2:10" ht="12" customHeight="1">
      <c r="B170" s="30"/>
      <c r="C170" s="30"/>
      <c r="G170" s="30"/>
      <c r="H170" s="30"/>
      <c r="I170" s="30"/>
      <c r="J170" s="30"/>
    </row>
    <row r="171" spans="2:10" ht="12" customHeight="1">
      <c r="B171" s="30"/>
      <c r="C171" s="30"/>
      <c r="G171" s="30"/>
      <c r="H171" s="30"/>
      <c r="I171" s="30"/>
      <c r="J171" s="30"/>
    </row>
    <row r="172" spans="2:10" ht="12" customHeight="1">
      <c r="B172" s="30"/>
      <c r="C172" s="30"/>
      <c r="G172" s="30"/>
      <c r="H172" s="30"/>
      <c r="I172" s="30"/>
      <c r="J172" s="30"/>
    </row>
    <row r="173" spans="2:3" ht="12" customHeight="1">
      <c r="B173" s="30"/>
      <c r="C173" s="30"/>
    </row>
    <row r="174" spans="2:3" ht="12" customHeight="1">
      <c r="B174" s="30"/>
      <c r="C174" s="30"/>
    </row>
    <row r="175" spans="2:3" ht="12" customHeight="1">
      <c r="B175" s="30"/>
      <c r="C175" s="30"/>
    </row>
    <row r="176" spans="2:3" ht="12" customHeight="1">
      <c r="B176" s="30"/>
      <c r="C176" s="30"/>
    </row>
    <row r="177" spans="2:3" ht="12" customHeight="1">
      <c r="B177" s="30"/>
      <c r="C177" s="30"/>
    </row>
    <row r="178" spans="2:3" ht="12" customHeight="1">
      <c r="B178" s="30"/>
      <c r="C178" s="30"/>
    </row>
    <row r="179" spans="2:3" ht="12" customHeight="1">
      <c r="B179" s="30"/>
      <c r="C179" s="30"/>
    </row>
    <row r="180" spans="2:3" ht="12" customHeight="1">
      <c r="B180" s="30"/>
      <c r="C180" s="30"/>
    </row>
    <row r="181" spans="2:3" ht="12" customHeight="1">
      <c r="B181" s="30"/>
      <c r="C181" s="30"/>
    </row>
    <row r="182" spans="2:3" ht="12" customHeight="1">
      <c r="B182" s="30"/>
      <c r="C182" s="30"/>
    </row>
    <row r="183" spans="2:3" ht="12" customHeight="1">
      <c r="B183" s="30"/>
      <c r="C183" s="30"/>
    </row>
    <row r="184" spans="2:3" ht="12" customHeight="1">
      <c r="B184" s="30"/>
      <c r="C184" s="30"/>
    </row>
    <row r="185" spans="2:3" ht="12" customHeight="1">
      <c r="B185" s="30"/>
      <c r="C185" s="30"/>
    </row>
  </sheetData>
  <sheetProtection/>
  <mergeCells count="82">
    <mergeCell ref="B119:C119"/>
    <mergeCell ref="B120:C120"/>
    <mergeCell ref="B122:C122"/>
    <mergeCell ref="B123:C123"/>
    <mergeCell ref="B109:C109"/>
    <mergeCell ref="B111:C111"/>
    <mergeCell ref="B112:C112"/>
    <mergeCell ref="A114:C114"/>
    <mergeCell ref="B116:C116"/>
    <mergeCell ref="B117:C117"/>
    <mergeCell ref="B100:C100"/>
    <mergeCell ref="B101:C101"/>
    <mergeCell ref="B103:C103"/>
    <mergeCell ref="B104:C104"/>
    <mergeCell ref="A106:C106"/>
    <mergeCell ref="B108:C108"/>
    <mergeCell ref="B90:C90"/>
    <mergeCell ref="A92:C92"/>
    <mergeCell ref="B94:C94"/>
    <mergeCell ref="B95:C95"/>
    <mergeCell ref="A97:C97"/>
    <mergeCell ref="B99:C99"/>
    <mergeCell ref="B81:C81"/>
    <mergeCell ref="B83:C83"/>
    <mergeCell ref="B84:C84"/>
    <mergeCell ref="A86:C86"/>
    <mergeCell ref="B88:C88"/>
    <mergeCell ref="B89:C89"/>
    <mergeCell ref="A72:C72"/>
    <mergeCell ref="B74:C74"/>
    <mergeCell ref="B75:C75"/>
    <mergeCell ref="B77:C77"/>
    <mergeCell ref="B78:C78"/>
    <mergeCell ref="B80:C80"/>
    <mergeCell ref="B63:C63"/>
    <mergeCell ref="B64:C64"/>
    <mergeCell ref="B66:C66"/>
    <mergeCell ref="B67:C67"/>
    <mergeCell ref="B69:C69"/>
    <mergeCell ref="B70:C70"/>
    <mergeCell ref="B52:C52"/>
    <mergeCell ref="A54:C54"/>
    <mergeCell ref="B56:C56"/>
    <mergeCell ref="A58:C58"/>
    <mergeCell ref="B60:C60"/>
    <mergeCell ref="B61:C61"/>
    <mergeCell ref="B43:C43"/>
    <mergeCell ref="B44:C44"/>
    <mergeCell ref="A46:C46"/>
    <mergeCell ref="B48:C48"/>
    <mergeCell ref="B49:C49"/>
    <mergeCell ref="B51:C51"/>
    <mergeCell ref="B34:C34"/>
    <mergeCell ref="B35:C35"/>
    <mergeCell ref="B37:C37"/>
    <mergeCell ref="B38:C38"/>
    <mergeCell ref="B39:C39"/>
    <mergeCell ref="A41:C41"/>
    <mergeCell ref="A24:C24"/>
    <mergeCell ref="A26:C26"/>
    <mergeCell ref="B28:C28"/>
    <mergeCell ref="B29:C29"/>
    <mergeCell ref="B30:C30"/>
    <mergeCell ref="A32:C32"/>
    <mergeCell ref="A18:C18"/>
    <mergeCell ref="A19:C19"/>
    <mergeCell ref="A20:C20"/>
    <mergeCell ref="A21:C21"/>
    <mergeCell ref="A22:C22"/>
    <mergeCell ref="A23:C23"/>
    <mergeCell ref="A11:C11"/>
    <mergeCell ref="A12:C12"/>
    <mergeCell ref="A14:C14"/>
    <mergeCell ref="A15:C15"/>
    <mergeCell ref="A16:C16"/>
    <mergeCell ref="A17:C17"/>
    <mergeCell ref="A5:C6"/>
    <mergeCell ref="D5:F5"/>
    <mergeCell ref="G5:I5"/>
    <mergeCell ref="J5:L5"/>
    <mergeCell ref="A8:C8"/>
    <mergeCell ref="A10:C10"/>
  </mergeCells>
  <printOptions horizontalCentered="1"/>
  <pageMargins left="0" right="0" top="0" bottom="0" header="0.5118110236220472" footer="0.5118110236220472"/>
  <pageSetup fitToWidth="2" horizontalDpi="400" verticalDpi="400" orientation="landscape" paperSize="12" r:id="rId1"/>
  <rowBreaks count="1" manualBreakCount="1">
    <brk id="5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2009-06-22T04:22:11Z</dcterms:created>
  <dcterms:modified xsi:type="dcterms:W3CDTF">2009-06-22T04:22:53Z</dcterms:modified>
  <cp:category/>
  <cp:version/>
  <cp:contentType/>
  <cp:contentStatus/>
</cp:coreProperties>
</file>