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9(3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<sst xmlns="http://schemas.openxmlformats.org/spreadsheetml/2006/main" count="94" uniqueCount="92">
  <si>
    <t>国　　有　　鉄　　道　　各　　駅　　別　　運　　輸　　状　　況</t>
  </si>
  <si>
    <t>昭和39年</t>
  </si>
  <si>
    <t>駅　　別</t>
  </si>
  <si>
    <t>乗　　車　　人　　員　（人）</t>
  </si>
  <si>
    <t>降車人員</t>
  </si>
  <si>
    <t>手荷物個数（個）</t>
  </si>
  <si>
    <t>小荷物個数（個）</t>
  </si>
  <si>
    <t>計</t>
  </si>
  <si>
    <t>定期外</t>
  </si>
  <si>
    <t>定　期</t>
  </si>
  <si>
    <t>（人）</t>
  </si>
  <si>
    <t>発送</t>
  </si>
  <si>
    <t>到着</t>
  </si>
  <si>
    <t>日豊本線</t>
  </si>
  <si>
    <t>中津</t>
  </si>
  <si>
    <t>東中津</t>
  </si>
  <si>
    <t>今津</t>
  </si>
  <si>
    <t>天津</t>
  </si>
  <si>
    <t>豊前善光寺</t>
  </si>
  <si>
    <t>柳ケ浦</t>
  </si>
  <si>
    <t>豊前長洲</t>
  </si>
  <si>
    <t>宇佐</t>
  </si>
  <si>
    <t>西屋敷</t>
  </si>
  <si>
    <t>立石</t>
  </si>
  <si>
    <t>中山香</t>
  </si>
  <si>
    <t>杵築</t>
  </si>
  <si>
    <t>大神</t>
  </si>
  <si>
    <t>日出</t>
  </si>
  <si>
    <t>豊後豊岡</t>
  </si>
  <si>
    <t>亀川</t>
  </si>
  <si>
    <t>別府</t>
  </si>
  <si>
    <t>東別府</t>
  </si>
  <si>
    <t>西大分</t>
  </si>
  <si>
    <t>大分</t>
  </si>
  <si>
    <t>高城</t>
  </si>
  <si>
    <t>鶴崎</t>
  </si>
  <si>
    <t>大在</t>
  </si>
  <si>
    <t>坂ノ市</t>
  </si>
  <si>
    <t>幸崎</t>
  </si>
  <si>
    <t>佐志生</t>
  </si>
  <si>
    <t>下ノ江</t>
  </si>
  <si>
    <t>熊崎</t>
  </si>
  <si>
    <t>上臼杵</t>
  </si>
  <si>
    <t>臼杵</t>
  </si>
  <si>
    <t>津久見</t>
  </si>
  <si>
    <t>日代</t>
  </si>
  <si>
    <t>浅海井</t>
  </si>
  <si>
    <t>狩生</t>
  </si>
  <si>
    <t>海崎</t>
  </si>
  <si>
    <t>佐伯</t>
  </si>
  <si>
    <t>上岡</t>
  </si>
  <si>
    <t>直見</t>
  </si>
  <si>
    <t>直川</t>
  </si>
  <si>
    <t>重岡</t>
  </si>
  <si>
    <t>宗太郎</t>
  </si>
  <si>
    <t>久大本線</t>
  </si>
  <si>
    <t>夜明</t>
  </si>
  <si>
    <t>光岡</t>
  </si>
  <si>
    <t>日田</t>
  </si>
  <si>
    <t>豊後三芳</t>
  </si>
  <si>
    <t>豊後中川</t>
  </si>
  <si>
    <t>天ヶ瀬</t>
  </si>
  <si>
    <t>杉河内</t>
  </si>
  <si>
    <t>北山田</t>
  </si>
  <si>
    <t>豊後森</t>
  </si>
  <si>
    <t>恵良</t>
  </si>
  <si>
    <t>引治</t>
  </si>
  <si>
    <t>豊後中村</t>
  </si>
  <si>
    <t>野矢</t>
  </si>
  <si>
    <t>由布院</t>
  </si>
  <si>
    <t>南由布</t>
  </si>
  <si>
    <t>湯平</t>
  </si>
  <si>
    <t>庄内</t>
  </si>
  <si>
    <t>天神山</t>
  </si>
  <si>
    <t>小野屋</t>
  </si>
  <si>
    <t>鬼ヶ瀬</t>
  </si>
  <si>
    <t>向之原</t>
  </si>
  <si>
    <t>賀来</t>
  </si>
  <si>
    <t>南大分</t>
  </si>
  <si>
    <t>豊肥本線</t>
  </si>
  <si>
    <t>豊後荻</t>
  </si>
  <si>
    <t>玉来</t>
  </si>
  <si>
    <t>豊後竹田</t>
  </si>
  <si>
    <t>朝地</t>
  </si>
  <si>
    <t>緒方</t>
  </si>
  <si>
    <t>牧口</t>
  </si>
  <si>
    <t>三重町</t>
  </si>
  <si>
    <t>菅尾</t>
  </si>
  <si>
    <t>犬飼</t>
  </si>
  <si>
    <t>竹中</t>
  </si>
  <si>
    <t>中判田</t>
  </si>
  <si>
    <t>滝尾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</si>
</sst>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&quot;¥&quot;\!\!\!\!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19" fillId="0" borderId="0" xfId="0" applyNumberFormat="1" applyFont="1" applyBorder="1" applyAlignment="1">
      <alignment horizontal="centerContinuous" vertical="center"/>
    </xf>
    <xf numFmtId="49" fontId="0" fillId="0" borderId="0" xfId="0" applyNumberFormat="1" applyFont="1" applyBorder="1" applyAlignment="1">
      <alignment horizontal="centerContinuous" vertical="center"/>
    </xf>
    <xf numFmtId="49" fontId="0" fillId="0" borderId="0" xfId="0" applyNumberFormat="1" applyFont="1" applyAlignment="1">
      <alignment horizontal="centerContinuous" vertical="center"/>
    </xf>
    <xf numFmtId="49" fontId="21" fillId="0" borderId="10" xfId="0" applyNumberFormat="1" applyFont="1" applyBorder="1" applyAlignment="1" applyProtection="1">
      <alignment horizontal="left" vertical="center"/>
      <protection/>
    </xf>
    <xf numFmtId="49" fontId="21" fillId="33" borderId="10" xfId="0" applyNumberFormat="1" applyFont="1" applyFill="1" applyBorder="1" applyAlignment="1" applyProtection="1">
      <alignment vertical="center"/>
      <protection/>
    </xf>
    <xf numFmtId="49" fontId="21" fillId="0" borderId="10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vertical="center"/>
    </xf>
    <xf numFmtId="49" fontId="21" fillId="0" borderId="0" xfId="0" applyNumberFormat="1" applyFont="1" applyBorder="1" applyAlignment="1" applyProtection="1">
      <alignment horizontal="left" vertical="center"/>
      <protection/>
    </xf>
    <xf numFmtId="49" fontId="21" fillId="0" borderId="11" xfId="0" applyNumberFormat="1" applyFont="1" applyBorder="1" applyAlignment="1">
      <alignment horizontal="distributed" vertical="center"/>
    </xf>
    <xf numFmtId="49" fontId="21" fillId="0" borderId="12" xfId="0" applyNumberFormat="1" applyFont="1" applyBorder="1" applyAlignment="1">
      <alignment horizontal="distributed" vertical="center"/>
    </xf>
    <xf numFmtId="49" fontId="21" fillId="0" borderId="13" xfId="0" applyNumberFormat="1" applyFont="1" applyBorder="1" applyAlignment="1" applyProtection="1">
      <alignment horizontal="center" vertical="center"/>
      <protection/>
    </xf>
    <xf numFmtId="49" fontId="21" fillId="0" borderId="14" xfId="0" applyNumberFormat="1" applyFont="1" applyBorder="1" applyAlignment="1" applyProtection="1">
      <alignment horizontal="center" vertical="center"/>
      <protection/>
    </xf>
    <xf numFmtId="49" fontId="21" fillId="0" borderId="15" xfId="0" applyNumberFormat="1" applyFont="1" applyBorder="1" applyAlignment="1" applyProtection="1">
      <alignment horizontal="center" vertical="center"/>
      <protection/>
    </xf>
    <xf numFmtId="49" fontId="21" fillId="0" borderId="16" xfId="0" applyNumberFormat="1" applyFont="1" applyBorder="1" applyAlignment="1" applyProtection="1">
      <alignment horizontal="center" vertical="center"/>
      <protection/>
    </xf>
    <xf numFmtId="49" fontId="21" fillId="0" borderId="13" xfId="48" applyNumberFormat="1" applyFont="1" applyBorder="1" applyAlignment="1">
      <alignment horizontal="center" vertical="center"/>
    </xf>
    <xf numFmtId="49" fontId="21" fillId="0" borderId="15" xfId="48" applyNumberFormat="1" applyFont="1" applyBorder="1" applyAlignment="1">
      <alignment horizontal="center" vertical="center"/>
    </xf>
    <xf numFmtId="49" fontId="21" fillId="0" borderId="14" xfId="48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distributed" vertical="center"/>
    </xf>
    <xf numFmtId="49" fontId="21" fillId="0" borderId="18" xfId="0" applyNumberFormat="1" applyFont="1" applyBorder="1" applyAlignment="1">
      <alignment horizontal="distributed" vertical="center"/>
    </xf>
    <xf numFmtId="49" fontId="21" fillId="0" borderId="19" xfId="0" applyNumberFormat="1" applyFont="1" applyBorder="1" applyAlignment="1" applyProtection="1">
      <alignment horizontal="distributed" vertical="center"/>
      <protection/>
    </xf>
    <xf numFmtId="49" fontId="21" fillId="0" borderId="20" xfId="0" applyNumberFormat="1" applyFont="1" applyBorder="1" applyAlignment="1" applyProtection="1">
      <alignment horizontal="right" vertical="center"/>
      <protection/>
    </xf>
    <xf numFmtId="49" fontId="21" fillId="0" borderId="21" xfId="48" applyNumberFormat="1" applyFont="1" applyBorder="1" applyAlignment="1">
      <alignment horizontal="distributed" vertical="center"/>
    </xf>
    <xf numFmtId="49" fontId="21" fillId="0" borderId="18" xfId="48" applyNumberFormat="1" applyFont="1" applyBorder="1" applyAlignment="1">
      <alignment horizontal="distributed" vertical="center"/>
    </xf>
    <xf numFmtId="49" fontId="21" fillId="0" borderId="17" xfId="48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center" vertical="center"/>
    </xf>
    <xf numFmtId="49" fontId="21" fillId="0" borderId="0" xfId="48" applyNumberFormat="1" applyFont="1" applyBorder="1" applyAlignment="1">
      <alignment horizontal="centerContinuous" vertical="center"/>
    </xf>
    <xf numFmtId="41" fontId="21" fillId="0" borderId="22" xfId="0" applyNumberFormat="1" applyFont="1" applyBorder="1" applyAlignment="1" applyProtection="1">
      <alignment horizontal="center" vertical="center"/>
      <protection/>
    </xf>
    <xf numFmtId="41" fontId="21" fillId="0" borderId="0" xfId="0" applyNumberFormat="1" applyFont="1" applyBorder="1" applyAlignment="1" applyProtection="1">
      <alignment horizontal="center" vertical="center"/>
      <protection/>
    </xf>
    <xf numFmtId="41" fontId="21" fillId="0" borderId="0" xfId="0" applyNumberFormat="1" applyFont="1" applyBorder="1" applyAlignment="1" applyProtection="1">
      <alignment horizontal="right" vertical="center"/>
      <protection/>
    </xf>
    <xf numFmtId="41" fontId="21" fillId="0" borderId="0" xfId="48" applyNumberFormat="1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41" fontId="21" fillId="0" borderId="0" xfId="0" applyNumberFormat="1" applyFont="1" applyBorder="1" applyAlignment="1" applyProtection="1">
      <alignment vertical="center"/>
      <protection/>
    </xf>
    <xf numFmtId="41" fontId="21" fillId="0" borderId="0" xfId="48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21" fillId="0" borderId="0" xfId="0" applyNumberFormat="1" applyFont="1" applyBorder="1" applyAlignment="1" applyProtection="1">
      <alignment horizontal="distributed" vertical="center"/>
      <protection/>
    </xf>
    <xf numFmtId="49" fontId="0" fillId="0" borderId="0" xfId="0" applyNumberFormat="1" applyFont="1" applyBorder="1" applyAlignment="1">
      <alignment horizontal="distributed" vertical="center"/>
    </xf>
    <xf numFmtId="49" fontId="19" fillId="0" borderId="0" xfId="0" applyNumberFormat="1" applyFont="1" applyBorder="1" applyAlignment="1">
      <alignment horizontal="distributed" vertical="center"/>
    </xf>
    <xf numFmtId="41" fontId="22" fillId="0" borderId="22" xfId="48" applyNumberFormat="1" applyFont="1" applyBorder="1" applyAlignment="1" applyProtection="1">
      <alignment vertical="center"/>
      <protection/>
    </xf>
    <xf numFmtId="41" fontId="22" fillId="0" borderId="0" xfId="48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49" fontId="21" fillId="0" borderId="0" xfId="0" applyNumberFormat="1" applyFont="1" applyBorder="1" applyAlignment="1" applyProtection="1">
      <alignment horizontal="distributed" vertical="center"/>
      <protection/>
    </xf>
    <xf numFmtId="41" fontId="21" fillId="0" borderId="22" xfId="48" applyNumberFormat="1" applyFont="1" applyBorder="1" applyAlignment="1" applyProtection="1">
      <alignment vertical="center"/>
      <protection/>
    </xf>
    <xf numFmtId="41" fontId="21" fillId="0" borderId="0" xfId="48" applyNumberFormat="1" applyFont="1" applyBorder="1" applyAlignment="1" applyProtection="1">
      <alignment vertical="center"/>
      <protection/>
    </xf>
    <xf numFmtId="41" fontId="21" fillId="0" borderId="0" xfId="0" applyNumberFormat="1" applyFont="1" applyAlignment="1">
      <alignment vertical="center"/>
    </xf>
    <xf numFmtId="49" fontId="21" fillId="0" borderId="0" xfId="0" applyNumberFormat="1" applyFont="1" applyAlignment="1" applyProtection="1">
      <alignment horizontal="distributed" vertical="center"/>
      <protection/>
    </xf>
    <xf numFmtId="0" fontId="0" fillId="0" borderId="22" xfId="0" applyFont="1" applyFill="1" applyBorder="1" applyAlignment="1">
      <alignment vertical="center"/>
    </xf>
    <xf numFmtId="0" fontId="21" fillId="0" borderId="0" xfId="0" applyNumberFormat="1" applyFont="1" applyBorder="1" applyAlignment="1" applyProtection="1">
      <alignment horizontal="distributed" vertical="center"/>
      <protection/>
    </xf>
    <xf numFmtId="41" fontId="0" fillId="0" borderId="22" xfId="0" applyNumberFormat="1" applyFont="1" applyBorder="1" applyAlignment="1">
      <alignment vertical="center"/>
    </xf>
    <xf numFmtId="41" fontId="21" fillId="0" borderId="0" xfId="48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horizontal="distributed" vertical="center"/>
    </xf>
    <xf numFmtId="41" fontId="21" fillId="0" borderId="0" xfId="48" applyNumberFormat="1" applyFont="1" applyAlignment="1" applyProtection="1">
      <alignment vertical="center"/>
      <protection locked="0"/>
    </xf>
    <xf numFmtId="0" fontId="21" fillId="0" borderId="22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41" fontId="19" fillId="0" borderId="22" xfId="0" applyNumberFormat="1" applyFont="1" applyBorder="1" applyAlignment="1">
      <alignment vertical="center"/>
    </xf>
    <xf numFmtId="41" fontId="22" fillId="0" borderId="0" xfId="48" applyNumberFormat="1" applyFont="1" applyAlignment="1" applyProtection="1">
      <alignment vertical="center"/>
      <protection locked="0"/>
    </xf>
    <xf numFmtId="176" fontId="22" fillId="0" borderId="0" xfId="0" applyNumberFormat="1" applyFont="1" applyBorder="1" applyAlignment="1">
      <alignment vertical="center"/>
    </xf>
    <xf numFmtId="0" fontId="22" fillId="0" borderId="0" xfId="0" applyNumberFormat="1" applyFont="1" applyBorder="1" applyAlignment="1">
      <alignment horizontal="distributed" vertical="center"/>
    </xf>
    <xf numFmtId="0" fontId="19" fillId="0" borderId="0" xfId="0" applyFont="1" applyAlignment="1">
      <alignment vertical="center"/>
    </xf>
    <xf numFmtId="176" fontId="21" fillId="0" borderId="22" xfId="0" applyNumberFormat="1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22" xfId="0" applyNumberFormat="1" applyFont="1" applyBorder="1" applyAlignment="1" applyProtection="1">
      <alignment vertical="center"/>
      <protection/>
    </xf>
    <xf numFmtId="41" fontId="21" fillId="0" borderId="0" xfId="48" applyNumberFormat="1" applyFont="1" applyAlignment="1" applyProtection="1" quotePrefix="1">
      <alignment vertical="center"/>
      <protection locked="0"/>
    </xf>
    <xf numFmtId="176" fontId="21" fillId="0" borderId="22" xfId="0" applyNumberFormat="1" applyFont="1" applyBorder="1" applyAlignment="1">
      <alignment horizontal="center" vertical="center"/>
    </xf>
    <xf numFmtId="176" fontId="21" fillId="0" borderId="22" xfId="0" applyNumberFormat="1" applyFont="1" applyBorder="1" applyAlignment="1" applyProtection="1">
      <alignment horizontal="left" vertical="center"/>
      <protection/>
    </xf>
    <xf numFmtId="0" fontId="21" fillId="0" borderId="22" xfId="0" applyNumberFormat="1" applyFont="1" applyBorder="1" applyAlignment="1" applyProtection="1">
      <alignment horizontal="distributed" vertical="center"/>
      <protection/>
    </xf>
    <xf numFmtId="41" fontId="21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49" fontId="0" fillId="0" borderId="17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1" fontId="0" fillId="0" borderId="20" xfId="0" applyNumberFormat="1" applyFont="1" applyBorder="1" applyAlignment="1">
      <alignment vertical="center"/>
    </xf>
    <xf numFmtId="41" fontId="0" fillId="0" borderId="17" xfId="0" applyNumberFormat="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1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 (2)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3"/>
  <sheetViews>
    <sheetView tabSelected="1" zoomScalePageLayoutView="0" workbookViewId="0" topLeftCell="A70">
      <selection activeCell="A1" sqref="A1"/>
    </sheetView>
  </sheetViews>
  <sheetFormatPr defaultColWidth="9.00390625" defaultRowHeight="12.75"/>
  <cols>
    <col min="1" max="1" width="4.00390625" style="2" customWidth="1"/>
    <col min="2" max="2" width="11.125" style="2" customWidth="1"/>
    <col min="3" max="3" width="1.75390625" style="2" customWidth="1"/>
    <col min="4" max="4" width="12.75390625" style="39" customWidth="1"/>
    <col min="5" max="5" width="13.00390625" style="39" bestFit="1" customWidth="1"/>
    <col min="6" max="7" width="14.125" style="39" bestFit="1" customWidth="1"/>
    <col min="8" max="8" width="10.875" style="39" bestFit="1" customWidth="1"/>
    <col min="9" max="9" width="12.375" style="39" bestFit="1" customWidth="1"/>
    <col min="10" max="11" width="13.375" style="39" bestFit="1" customWidth="1"/>
    <col min="12" max="12" width="3.875" style="39" customWidth="1"/>
    <col min="13" max="13" width="9.125" style="39" customWidth="1"/>
    <col min="14" max="16" width="12.25390625" style="39" bestFit="1" customWidth="1"/>
    <col min="17" max="17" width="13.125" style="39" bestFit="1" customWidth="1"/>
    <col min="18" max="20" width="10.00390625" style="39" bestFit="1" customWidth="1"/>
    <col min="21" max="21" width="11.00390625" style="39" bestFit="1" customWidth="1"/>
    <col min="22" max="16384" width="9.125" style="39" customWidth="1"/>
  </cols>
  <sheetData>
    <row r="1" spans="1:2" s="2" customFormat="1" ht="12">
      <c r="A1" s="1"/>
      <c r="B1" s="1"/>
    </row>
    <row r="2" spans="1:11" s="2" customFormat="1" ht="19.5" customHeight="1">
      <c r="A2" s="3" t="s">
        <v>0</v>
      </c>
      <c r="B2" s="4"/>
      <c r="C2" s="5"/>
      <c r="D2" s="5"/>
      <c r="E2" s="5"/>
      <c r="F2" s="5"/>
      <c r="G2" s="5"/>
      <c r="H2" s="5"/>
      <c r="I2" s="5"/>
      <c r="J2" s="5"/>
      <c r="K2" s="5"/>
    </row>
    <row r="3" spans="1:21" s="2" customFormat="1" ht="12.75" thickBot="1">
      <c r="A3" s="6"/>
      <c r="B3" s="6"/>
      <c r="C3" s="6"/>
      <c r="D3" s="7"/>
      <c r="E3" s="8"/>
      <c r="F3" s="8"/>
      <c r="G3" s="8"/>
      <c r="H3" s="8"/>
      <c r="I3" s="8"/>
      <c r="J3" s="8"/>
      <c r="K3" s="9" t="s">
        <v>1</v>
      </c>
      <c r="L3" s="10"/>
      <c r="M3" s="9"/>
      <c r="N3" s="9"/>
      <c r="O3" s="9"/>
      <c r="P3" s="9"/>
      <c r="Q3" s="9"/>
      <c r="R3" s="9"/>
      <c r="S3" s="9"/>
      <c r="U3" s="9"/>
    </row>
    <row r="4" spans="1:21" s="2" customFormat="1" ht="12.75" thickTop="1">
      <c r="A4" s="11" t="s">
        <v>2</v>
      </c>
      <c r="B4" s="11"/>
      <c r="C4" s="12"/>
      <c r="D4" s="13" t="s">
        <v>3</v>
      </c>
      <c r="E4" s="14"/>
      <c r="F4" s="15"/>
      <c r="G4" s="16" t="s">
        <v>4</v>
      </c>
      <c r="H4" s="17" t="s">
        <v>5</v>
      </c>
      <c r="I4" s="18"/>
      <c r="J4" s="17" t="s">
        <v>6</v>
      </c>
      <c r="K4" s="19"/>
      <c r="L4" s="20"/>
      <c r="M4" s="20"/>
      <c r="N4" s="21"/>
      <c r="O4" s="21"/>
      <c r="P4" s="21"/>
      <c r="Q4" s="21"/>
      <c r="R4" s="22"/>
      <c r="S4" s="22"/>
      <c r="T4" s="22"/>
      <c r="U4" s="22"/>
    </row>
    <row r="5" spans="1:21" s="2" customFormat="1" ht="12">
      <c r="A5" s="23"/>
      <c r="B5" s="23"/>
      <c r="C5" s="24"/>
      <c r="D5" s="25" t="s">
        <v>7</v>
      </c>
      <c r="E5" s="25" t="s">
        <v>8</v>
      </c>
      <c r="F5" s="25" t="s">
        <v>9</v>
      </c>
      <c r="G5" s="26" t="s">
        <v>10</v>
      </c>
      <c r="H5" s="27" t="s">
        <v>11</v>
      </c>
      <c r="I5" s="28" t="s">
        <v>12</v>
      </c>
      <c r="J5" s="27" t="s">
        <v>11</v>
      </c>
      <c r="K5" s="29" t="s">
        <v>12</v>
      </c>
      <c r="L5" s="30"/>
      <c r="M5" s="30"/>
      <c r="N5" s="21"/>
      <c r="O5" s="21"/>
      <c r="P5" s="21"/>
      <c r="Q5" s="21"/>
      <c r="R5" s="31"/>
      <c r="S5" s="31"/>
      <c r="T5" s="31"/>
      <c r="U5" s="31"/>
    </row>
    <row r="6" spans="1:21" ht="12" customHeight="1">
      <c r="A6" s="30"/>
      <c r="B6" s="30"/>
      <c r="C6" s="30"/>
      <c r="D6" s="32"/>
      <c r="E6" s="33"/>
      <c r="F6" s="33"/>
      <c r="G6" s="34"/>
      <c r="H6" s="35"/>
      <c r="I6" s="35"/>
      <c r="J6" s="35"/>
      <c r="K6" s="35"/>
      <c r="L6" s="36"/>
      <c r="M6" s="36"/>
      <c r="N6" s="37"/>
      <c r="O6" s="37"/>
      <c r="P6" s="37"/>
      <c r="Q6" s="37"/>
      <c r="R6" s="38"/>
      <c r="S6" s="38"/>
      <c r="T6" s="38"/>
      <c r="U6" s="38"/>
    </row>
    <row r="7" spans="1:32" ht="15" customHeight="1">
      <c r="A7" s="40" t="s">
        <v>13</v>
      </c>
      <c r="B7" s="41"/>
      <c r="C7" s="42"/>
      <c r="D7" s="43">
        <f>SUM(E7:F7)</f>
        <v>23123772</v>
      </c>
      <c r="E7" s="44">
        <v>7110784</v>
      </c>
      <c r="F7" s="44">
        <v>16012988</v>
      </c>
      <c r="G7" s="44">
        <v>23607681</v>
      </c>
      <c r="H7" s="44">
        <v>110063</v>
      </c>
      <c r="I7" s="44">
        <v>100455</v>
      </c>
      <c r="J7" s="44">
        <v>644578</v>
      </c>
      <c r="K7" s="44">
        <v>837723</v>
      </c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</row>
    <row r="8" spans="1:32" ht="15" customHeight="1">
      <c r="A8" s="9"/>
      <c r="B8" s="46" t="s">
        <v>14</v>
      </c>
      <c r="C8" s="46"/>
      <c r="D8" s="47">
        <f aca="true" t="shared" si="0" ref="D8:D44">SUM(E8:F8)</f>
        <v>1900139</v>
      </c>
      <c r="E8" s="48">
        <v>545289</v>
      </c>
      <c r="F8" s="48">
        <v>1354850</v>
      </c>
      <c r="G8" s="48">
        <v>1901419</v>
      </c>
      <c r="H8" s="48">
        <v>10791</v>
      </c>
      <c r="I8" s="48">
        <v>8125</v>
      </c>
      <c r="J8" s="48">
        <v>46950</v>
      </c>
      <c r="K8" s="48">
        <v>100683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</row>
    <row r="9" spans="1:11" ht="15" customHeight="1">
      <c r="A9" s="9"/>
      <c r="B9" s="46" t="s">
        <v>15</v>
      </c>
      <c r="C9" s="46"/>
      <c r="D9" s="47">
        <f t="shared" si="0"/>
        <v>283204</v>
      </c>
      <c r="E9" s="48">
        <v>44348</v>
      </c>
      <c r="F9" s="48">
        <v>238856</v>
      </c>
      <c r="G9" s="48">
        <v>289198</v>
      </c>
      <c r="H9" s="48">
        <v>540</v>
      </c>
      <c r="I9" s="48">
        <v>101</v>
      </c>
      <c r="J9" s="48">
        <v>2742</v>
      </c>
      <c r="K9" s="49">
        <v>1128</v>
      </c>
    </row>
    <row r="10" spans="1:11" ht="15" customHeight="1">
      <c r="A10" s="9"/>
      <c r="B10" s="46" t="s">
        <v>16</v>
      </c>
      <c r="C10" s="46"/>
      <c r="D10" s="47">
        <f t="shared" si="0"/>
        <v>326543</v>
      </c>
      <c r="E10" s="48">
        <v>58393</v>
      </c>
      <c r="F10" s="48">
        <v>268150</v>
      </c>
      <c r="G10" s="48">
        <v>331066</v>
      </c>
      <c r="H10" s="48">
        <v>680</v>
      </c>
      <c r="I10" s="48">
        <v>167</v>
      </c>
      <c r="J10" s="48">
        <v>7994</v>
      </c>
      <c r="K10" s="48">
        <v>1514</v>
      </c>
    </row>
    <row r="11" spans="1:11" ht="15" customHeight="1">
      <c r="A11" s="9"/>
      <c r="B11" s="46" t="s">
        <v>17</v>
      </c>
      <c r="C11" s="46"/>
      <c r="D11" s="47">
        <f t="shared" si="0"/>
        <v>216315</v>
      </c>
      <c r="E11" s="48">
        <v>33949</v>
      </c>
      <c r="F11" s="48">
        <v>182366</v>
      </c>
      <c r="G11" s="48">
        <v>211410</v>
      </c>
      <c r="H11" s="48">
        <v>684</v>
      </c>
      <c r="I11" s="48">
        <v>174</v>
      </c>
      <c r="J11" s="48">
        <v>956</v>
      </c>
      <c r="K11" s="48">
        <v>416</v>
      </c>
    </row>
    <row r="12" spans="1:11" ht="15" customHeight="1">
      <c r="A12" s="9"/>
      <c r="B12" s="46" t="s">
        <v>18</v>
      </c>
      <c r="C12" s="50"/>
      <c r="D12" s="47">
        <f t="shared" si="0"/>
        <v>425930</v>
      </c>
      <c r="E12" s="48">
        <v>100743</v>
      </c>
      <c r="F12" s="48">
        <v>325187</v>
      </c>
      <c r="G12" s="48">
        <v>435861</v>
      </c>
      <c r="H12" s="48">
        <v>1796</v>
      </c>
      <c r="I12" s="48">
        <v>639</v>
      </c>
      <c r="J12" s="48">
        <v>3621</v>
      </c>
      <c r="K12" s="48">
        <v>3641</v>
      </c>
    </row>
    <row r="13" spans="1:11" ht="15" customHeight="1">
      <c r="A13" s="9"/>
      <c r="B13" s="46" t="s">
        <v>19</v>
      </c>
      <c r="C13" s="50"/>
      <c r="D13" s="47">
        <f t="shared" si="0"/>
        <v>507957</v>
      </c>
      <c r="E13" s="48">
        <v>145603</v>
      </c>
      <c r="F13" s="48">
        <v>362354</v>
      </c>
      <c r="G13" s="48">
        <v>507308</v>
      </c>
      <c r="H13" s="48">
        <v>2123</v>
      </c>
      <c r="I13" s="48">
        <v>1508</v>
      </c>
      <c r="J13" s="48">
        <v>18814</v>
      </c>
      <c r="K13" s="48">
        <v>19249</v>
      </c>
    </row>
    <row r="14" spans="1:11" ht="15" customHeight="1">
      <c r="A14" s="9"/>
      <c r="B14" s="46" t="s">
        <v>20</v>
      </c>
      <c r="C14" s="50"/>
      <c r="D14" s="47">
        <f t="shared" si="0"/>
        <v>220319</v>
      </c>
      <c r="E14" s="48">
        <v>51253</v>
      </c>
      <c r="F14" s="48">
        <v>169066</v>
      </c>
      <c r="G14" s="48">
        <v>212742</v>
      </c>
      <c r="H14" s="48">
        <v>520</v>
      </c>
      <c r="I14" s="48">
        <v>114</v>
      </c>
      <c r="J14" s="48">
        <v>1296</v>
      </c>
      <c r="K14" s="48">
        <v>2597</v>
      </c>
    </row>
    <row r="15" spans="1:11" ht="15" customHeight="1">
      <c r="A15" s="9"/>
      <c r="B15" s="46" t="s">
        <v>21</v>
      </c>
      <c r="C15" s="50"/>
      <c r="D15" s="47">
        <f t="shared" si="0"/>
        <v>346592</v>
      </c>
      <c r="E15" s="48">
        <v>116272</v>
      </c>
      <c r="F15" s="48">
        <v>230320</v>
      </c>
      <c r="G15" s="48">
        <v>353363</v>
      </c>
      <c r="H15" s="48">
        <v>3198</v>
      </c>
      <c r="I15" s="48">
        <v>1972</v>
      </c>
      <c r="J15" s="48">
        <v>5442</v>
      </c>
      <c r="K15" s="48">
        <v>4772</v>
      </c>
    </row>
    <row r="16" spans="1:11" ht="15" customHeight="1">
      <c r="A16" s="9"/>
      <c r="B16" s="46" t="s">
        <v>22</v>
      </c>
      <c r="C16" s="46"/>
      <c r="D16" s="47">
        <f t="shared" si="0"/>
        <v>65634</v>
      </c>
      <c r="E16" s="48">
        <v>12909</v>
      </c>
      <c r="F16" s="48">
        <v>52725</v>
      </c>
      <c r="G16" s="48">
        <v>63727</v>
      </c>
      <c r="H16" s="48">
        <v>154</v>
      </c>
      <c r="I16" s="48">
        <v>55</v>
      </c>
      <c r="J16" s="48">
        <v>1398</v>
      </c>
      <c r="K16" s="48">
        <v>313</v>
      </c>
    </row>
    <row r="17" spans="1:11" ht="15" customHeight="1">
      <c r="A17" s="9"/>
      <c r="B17" s="46" t="s">
        <v>23</v>
      </c>
      <c r="C17" s="50"/>
      <c r="D17" s="47">
        <f t="shared" si="0"/>
        <v>171939</v>
      </c>
      <c r="E17" s="48">
        <v>44495</v>
      </c>
      <c r="F17" s="48">
        <v>127444</v>
      </c>
      <c r="G17" s="48">
        <v>168226</v>
      </c>
      <c r="H17" s="48">
        <v>731</v>
      </c>
      <c r="I17" s="48">
        <v>293</v>
      </c>
      <c r="J17" s="48">
        <v>1343</v>
      </c>
      <c r="K17" s="48">
        <v>1369</v>
      </c>
    </row>
    <row r="18" spans="1:11" ht="15" customHeight="1">
      <c r="A18" s="9"/>
      <c r="B18" s="46" t="s">
        <v>24</v>
      </c>
      <c r="C18" s="46"/>
      <c r="D18" s="47">
        <f t="shared" si="0"/>
        <v>369112</v>
      </c>
      <c r="E18" s="48">
        <v>62600</v>
      </c>
      <c r="F18" s="48">
        <v>306512</v>
      </c>
      <c r="G18" s="48">
        <v>369221</v>
      </c>
      <c r="H18" s="48">
        <v>605</v>
      </c>
      <c r="I18" s="48">
        <v>375</v>
      </c>
      <c r="J18" s="48">
        <v>2429</v>
      </c>
      <c r="K18" s="48">
        <v>4044</v>
      </c>
    </row>
    <row r="19" spans="1:11" ht="15" customHeight="1">
      <c r="A19" s="9"/>
      <c r="B19" s="46" t="s">
        <v>25</v>
      </c>
      <c r="C19" s="46"/>
      <c r="D19" s="47">
        <f t="shared" si="0"/>
        <v>487877</v>
      </c>
      <c r="E19" s="48">
        <v>82751</v>
      </c>
      <c r="F19" s="48">
        <v>405126</v>
      </c>
      <c r="G19" s="48">
        <v>510574</v>
      </c>
      <c r="H19" s="48">
        <v>2135</v>
      </c>
      <c r="I19" s="48">
        <v>1696</v>
      </c>
      <c r="J19" s="48">
        <v>4314</v>
      </c>
      <c r="K19" s="48">
        <v>3732</v>
      </c>
    </row>
    <row r="20" spans="1:11" ht="15" customHeight="1">
      <c r="A20" s="9"/>
      <c r="B20" s="46" t="s">
        <v>26</v>
      </c>
      <c r="C20" s="50"/>
      <c r="D20" s="47">
        <f t="shared" si="0"/>
        <v>162963</v>
      </c>
      <c r="E20" s="48">
        <v>20415</v>
      </c>
      <c r="F20" s="48">
        <v>142548</v>
      </c>
      <c r="G20" s="48">
        <v>159834</v>
      </c>
      <c r="H20" s="48">
        <v>159</v>
      </c>
      <c r="I20" s="48">
        <v>77</v>
      </c>
      <c r="J20" s="48">
        <v>669</v>
      </c>
      <c r="K20" s="48">
        <v>148</v>
      </c>
    </row>
    <row r="21" spans="1:11" ht="15" customHeight="1">
      <c r="A21" s="9"/>
      <c r="B21" s="46" t="s">
        <v>27</v>
      </c>
      <c r="C21" s="50"/>
      <c r="D21" s="47">
        <f t="shared" si="0"/>
        <v>458158</v>
      </c>
      <c r="E21" s="48">
        <v>42628</v>
      </c>
      <c r="F21" s="48">
        <v>415530</v>
      </c>
      <c r="G21" s="48">
        <v>454891</v>
      </c>
      <c r="H21" s="48">
        <v>902</v>
      </c>
      <c r="I21" s="48">
        <v>722</v>
      </c>
      <c r="J21" s="48">
        <v>4743</v>
      </c>
      <c r="K21" s="48">
        <v>8511</v>
      </c>
    </row>
    <row r="22" spans="1:11" ht="15" customHeight="1">
      <c r="A22" s="9"/>
      <c r="B22" s="46" t="s">
        <v>28</v>
      </c>
      <c r="C22" s="46"/>
      <c r="D22" s="47">
        <f t="shared" si="0"/>
        <v>160631</v>
      </c>
      <c r="E22" s="48">
        <v>19607</v>
      </c>
      <c r="F22" s="48">
        <v>141024</v>
      </c>
      <c r="G22" s="48">
        <v>154519</v>
      </c>
      <c r="H22" s="48">
        <v>272</v>
      </c>
      <c r="I22" s="48">
        <v>87</v>
      </c>
      <c r="J22" s="48">
        <v>2181</v>
      </c>
      <c r="K22" s="48">
        <v>780</v>
      </c>
    </row>
    <row r="23" spans="1:11" ht="15" customHeight="1">
      <c r="A23" s="9"/>
      <c r="B23" s="46" t="s">
        <v>29</v>
      </c>
      <c r="C23" s="50"/>
      <c r="D23" s="47">
        <f t="shared" si="0"/>
        <v>362700</v>
      </c>
      <c r="E23" s="48">
        <v>102386</v>
      </c>
      <c r="F23" s="48">
        <v>260314</v>
      </c>
      <c r="G23" s="48">
        <v>369984</v>
      </c>
      <c r="H23" s="48">
        <v>1951</v>
      </c>
      <c r="I23" s="48">
        <v>2522</v>
      </c>
      <c r="J23" s="48">
        <v>15748</v>
      </c>
      <c r="K23" s="48">
        <v>17167</v>
      </c>
    </row>
    <row r="24" spans="1:11" ht="15" customHeight="1">
      <c r="A24" s="9"/>
      <c r="B24" s="46" t="s">
        <v>30</v>
      </c>
      <c r="C24" s="50"/>
      <c r="D24" s="47">
        <f t="shared" si="0"/>
        <v>2371475</v>
      </c>
      <c r="E24" s="48">
        <v>1519197</v>
      </c>
      <c r="F24" s="48">
        <v>852278</v>
      </c>
      <c r="G24" s="48">
        <v>2360605</v>
      </c>
      <c r="H24" s="48">
        <v>20160</v>
      </c>
      <c r="I24" s="48">
        <v>22336</v>
      </c>
      <c r="J24" s="48">
        <v>85549</v>
      </c>
      <c r="K24" s="48">
        <v>158755</v>
      </c>
    </row>
    <row r="25" spans="1:11" ht="15" customHeight="1">
      <c r="A25" s="9"/>
      <c r="B25" s="46" t="s">
        <v>31</v>
      </c>
      <c r="C25" s="46"/>
      <c r="D25" s="47">
        <f t="shared" si="0"/>
        <v>206407</v>
      </c>
      <c r="E25" s="48">
        <v>41343</v>
      </c>
      <c r="F25" s="48">
        <v>165064</v>
      </c>
      <c r="G25" s="48">
        <v>201139</v>
      </c>
      <c r="H25" s="48">
        <v>683</v>
      </c>
      <c r="I25" s="48">
        <v>333</v>
      </c>
      <c r="J25" s="48">
        <v>16794</v>
      </c>
      <c r="K25" s="48">
        <v>2399</v>
      </c>
    </row>
    <row r="26" spans="1:11" ht="15" customHeight="1">
      <c r="A26" s="9"/>
      <c r="B26" s="46" t="s">
        <v>32</v>
      </c>
      <c r="C26" s="46"/>
      <c r="D26" s="47">
        <f t="shared" si="0"/>
        <v>144843</v>
      </c>
      <c r="E26" s="48">
        <v>30508</v>
      </c>
      <c r="F26" s="48">
        <v>114335</v>
      </c>
      <c r="G26" s="48">
        <v>141015</v>
      </c>
      <c r="H26" s="48">
        <v>908</v>
      </c>
      <c r="I26" s="48">
        <v>365</v>
      </c>
      <c r="J26" s="48">
        <v>11869</v>
      </c>
      <c r="K26" s="48">
        <v>1982</v>
      </c>
    </row>
    <row r="27" spans="1:11" ht="15" customHeight="1">
      <c r="A27" s="9"/>
      <c r="B27" s="46" t="s">
        <v>33</v>
      </c>
      <c r="C27" s="50"/>
      <c r="D27" s="47">
        <f t="shared" si="0"/>
        <v>6324567</v>
      </c>
      <c r="E27" s="48">
        <v>1886645</v>
      </c>
      <c r="F27" s="48">
        <v>4437922</v>
      </c>
      <c r="G27" s="48">
        <v>6271172</v>
      </c>
      <c r="H27" s="48">
        <v>20401</v>
      </c>
      <c r="I27" s="48">
        <v>16230</v>
      </c>
      <c r="J27" s="48">
        <v>268020</v>
      </c>
      <c r="K27" s="48">
        <v>271069</v>
      </c>
    </row>
    <row r="28" spans="1:11" ht="15" customHeight="1">
      <c r="A28" s="9"/>
      <c r="B28" s="46" t="s">
        <v>34</v>
      </c>
      <c r="C28" s="50"/>
      <c r="D28" s="47">
        <f t="shared" si="0"/>
        <v>339148</v>
      </c>
      <c r="E28" s="48">
        <v>38887</v>
      </c>
      <c r="F28" s="48">
        <v>300261</v>
      </c>
      <c r="G28" s="48">
        <v>350181</v>
      </c>
      <c r="H28" s="48">
        <v>611</v>
      </c>
      <c r="I28" s="48">
        <v>258</v>
      </c>
      <c r="J28" s="48">
        <v>6784</v>
      </c>
      <c r="K28" s="48">
        <v>2507</v>
      </c>
    </row>
    <row r="29" spans="1:11" ht="15" customHeight="1">
      <c r="A29" s="9"/>
      <c r="B29" s="46" t="s">
        <v>35</v>
      </c>
      <c r="C29" s="50"/>
      <c r="D29" s="47">
        <f t="shared" si="0"/>
        <v>702978</v>
      </c>
      <c r="E29" s="48">
        <v>84621</v>
      </c>
      <c r="F29" s="48">
        <v>618357</v>
      </c>
      <c r="G29" s="48">
        <v>706343</v>
      </c>
      <c r="H29" s="48">
        <v>1604</v>
      </c>
      <c r="I29" s="48">
        <v>1596</v>
      </c>
      <c r="J29" s="48">
        <v>5437</v>
      </c>
      <c r="K29" s="48">
        <v>13956</v>
      </c>
    </row>
    <row r="30" spans="1:11" ht="15" customHeight="1">
      <c r="A30" s="9"/>
      <c r="B30" s="46" t="s">
        <v>36</v>
      </c>
      <c r="C30" s="50"/>
      <c r="D30" s="47">
        <f t="shared" si="0"/>
        <v>294949</v>
      </c>
      <c r="E30" s="48">
        <v>44108</v>
      </c>
      <c r="F30" s="48">
        <v>250841</v>
      </c>
      <c r="G30" s="48">
        <v>291812</v>
      </c>
      <c r="H30" s="48">
        <v>799</v>
      </c>
      <c r="I30" s="48">
        <v>206</v>
      </c>
      <c r="J30" s="48">
        <v>3920</v>
      </c>
      <c r="K30" s="48">
        <v>1323</v>
      </c>
    </row>
    <row r="31" spans="1:11" ht="15" customHeight="1">
      <c r="A31" s="9"/>
      <c r="B31" s="46" t="s">
        <v>37</v>
      </c>
      <c r="C31" s="46"/>
      <c r="D31" s="47">
        <f t="shared" si="0"/>
        <v>569504</v>
      </c>
      <c r="E31" s="48">
        <v>116881</v>
      </c>
      <c r="F31" s="48">
        <v>452623</v>
      </c>
      <c r="G31" s="48">
        <v>665118</v>
      </c>
      <c r="H31" s="48">
        <v>1419</v>
      </c>
      <c r="I31" s="48">
        <v>915</v>
      </c>
      <c r="J31" s="48">
        <v>3606</v>
      </c>
      <c r="K31" s="48">
        <v>5189</v>
      </c>
    </row>
    <row r="32" spans="1:11" ht="15" customHeight="1">
      <c r="A32" s="9"/>
      <c r="B32" s="46" t="s">
        <v>38</v>
      </c>
      <c r="C32" s="46"/>
      <c r="D32" s="47">
        <f t="shared" si="0"/>
        <v>246143</v>
      </c>
      <c r="E32" s="48">
        <v>67400</v>
      </c>
      <c r="F32" s="48">
        <v>178743</v>
      </c>
      <c r="G32" s="48">
        <v>665118</v>
      </c>
      <c r="H32" s="48">
        <v>731</v>
      </c>
      <c r="I32" s="48">
        <v>398</v>
      </c>
      <c r="J32" s="48">
        <v>3200</v>
      </c>
      <c r="K32" s="48">
        <v>1077</v>
      </c>
    </row>
    <row r="33" spans="1:11" ht="15" customHeight="1">
      <c r="A33" s="9"/>
      <c r="B33" s="46" t="s">
        <v>39</v>
      </c>
      <c r="C33" s="50"/>
      <c r="D33" s="47">
        <f t="shared" si="0"/>
        <v>230896</v>
      </c>
      <c r="E33" s="48">
        <v>48385</v>
      </c>
      <c r="F33" s="48">
        <v>182511</v>
      </c>
      <c r="G33" s="48">
        <v>228618</v>
      </c>
      <c r="H33" s="48">
        <v>617</v>
      </c>
      <c r="I33" s="48">
        <v>162</v>
      </c>
      <c r="J33" s="48">
        <v>2102</v>
      </c>
      <c r="K33" s="48">
        <v>1031</v>
      </c>
    </row>
    <row r="34" spans="1:11" ht="15" customHeight="1">
      <c r="A34" s="9"/>
      <c r="B34" s="46" t="s">
        <v>40</v>
      </c>
      <c r="C34" s="50"/>
      <c r="D34" s="47">
        <f t="shared" si="0"/>
        <v>122974</v>
      </c>
      <c r="E34" s="48">
        <v>35430</v>
      </c>
      <c r="F34" s="48">
        <v>87544</v>
      </c>
      <c r="G34" s="48">
        <v>119211</v>
      </c>
      <c r="H34" s="48">
        <v>486</v>
      </c>
      <c r="I34" s="48">
        <v>213</v>
      </c>
      <c r="J34" s="48">
        <v>1468</v>
      </c>
      <c r="K34" s="48">
        <v>1425</v>
      </c>
    </row>
    <row r="35" spans="1:11" ht="15" customHeight="1">
      <c r="A35" s="9"/>
      <c r="B35" s="46" t="s">
        <v>41</v>
      </c>
      <c r="C35" s="50"/>
      <c r="D35" s="47">
        <f t="shared" si="0"/>
        <v>186894</v>
      </c>
      <c r="E35" s="48">
        <v>55279</v>
      </c>
      <c r="F35" s="48">
        <v>131615</v>
      </c>
      <c r="G35" s="48">
        <v>180251</v>
      </c>
      <c r="H35" s="48">
        <v>583</v>
      </c>
      <c r="I35" s="48">
        <v>196</v>
      </c>
      <c r="J35" s="48">
        <v>1631</v>
      </c>
      <c r="K35" s="48">
        <v>2442</v>
      </c>
    </row>
    <row r="36" spans="1:11" ht="15" customHeight="1">
      <c r="A36" s="9"/>
      <c r="B36" s="46" t="s">
        <v>42</v>
      </c>
      <c r="C36" s="50"/>
      <c r="D36" s="47">
        <f t="shared" si="0"/>
        <v>392326</v>
      </c>
      <c r="E36" s="48">
        <v>122534</v>
      </c>
      <c r="F36" s="48">
        <v>269792</v>
      </c>
      <c r="G36" s="48">
        <v>377526</v>
      </c>
      <c r="H36" s="48">
        <v>807</v>
      </c>
      <c r="I36" s="48">
        <v>281</v>
      </c>
      <c r="J36" s="48">
        <v>3719</v>
      </c>
      <c r="K36" s="48">
        <v>6360</v>
      </c>
    </row>
    <row r="37" spans="1:11" ht="15" customHeight="1">
      <c r="A37" s="9"/>
      <c r="B37" s="46" t="s">
        <v>43</v>
      </c>
      <c r="C37" s="46"/>
      <c r="D37" s="47">
        <f t="shared" si="0"/>
        <v>771100</v>
      </c>
      <c r="E37" s="48">
        <v>307500</v>
      </c>
      <c r="F37" s="48">
        <v>463600</v>
      </c>
      <c r="G37" s="48">
        <v>803908</v>
      </c>
      <c r="H37" s="48">
        <v>4844</v>
      </c>
      <c r="I37" s="48">
        <v>3345</v>
      </c>
      <c r="J37" s="48">
        <v>21325</v>
      </c>
      <c r="K37" s="48">
        <v>42306</v>
      </c>
    </row>
    <row r="38" spans="1:11" ht="15" customHeight="1">
      <c r="A38" s="9"/>
      <c r="B38" s="46" t="s">
        <v>44</v>
      </c>
      <c r="C38" s="50"/>
      <c r="D38" s="47">
        <f t="shared" si="0"/>
        <v>1274456</v>
      </c>
      <c r="E38" s="48">
        <v>485789</v>
      </c>
      <c r="F38" s="48">
        <v>788667</v>
      </c>
      <c r="G38" s="48">
        <v>1265502</v>
      </c>
      <c r="H38" s="48">
        <v>7979</v>
      </c>
      <c r="I38" s="48">
        <v>4267</v>
      </c>
      <c r="J38" s="48">
        <v>13166</v>
      </c>
      <c r="K38" s="48">
        <v>41294</v>
      </c>
    </row>
    <row r="39" spans="1:11" ht="15" customHeight="1">
      <c r="A39" s="9"/>
      <c r="B39" s="46" t="s">
        <v>45</v>
      </c>
      <c r="C39" s="46"/>
      <c r="D39" s="47">
        <f t="shared" si="0"/>
        <v>269235</v>
      </c>
      <c r="E39" s="48">
        <v>73210</v>
      </c>
      <c r="F39" s="48">
        <v>196025</v>
      </c>
      <c r="G39" s="48">
        <v>272070</v>
      </c>
      <c r="H39" s="48">
        <v>970</v>
      </c>
      <c r="I39" s="48">
        <v>273</v>
      </c>
      <c r="J39" s="48">
        <v>3162</v>
      </c>
      <c r="K39" s="48">
        <v>1642</v>
      </c>
    </row>
    <row r="40" spans="1:11" ht="15" customHeight="1">
      <c r="A40" s="9"/>
      <c r="B40" s="46" t="s">
        <v>46</v>
      </c>
      <c r="C40" s="46"/>
      <c r="D40" s="47">
        <f t="shared" si="0"/>
        <v>193564</v>
      </c>
      <c r="E40" s="48">
        <v>65892</v>
      </c>
      <c r="F40" s="48">
        <v>127672</v>
      </c>
      <c r="G40" s="48">
        <v>204600</v>
      </c>
      <c r="H40" s="48">
        <v>2641</v>
      </c>
      <c r="I40" s="48">
        <v>1223</v>
      </c>
      <c r="J40" s="48">
        <v>4436</v>
      </c>
      <c r="K40" s="48">
        <v>1709</v>
      </c>
    </row>
    <row r="41" spans="1:11" ht="15" customHeight="1">
      <c r="A41" s="9"/>
      <c r="B41" s="46" t="s">
        <v>47</v>
      </c>
      <c r="C41" s="50"/>
      <c r="D41" s="47">
        <f t="shared" si="0"/>
        <v>111334</v>
      </c>
      <c r="E41" s="48">
        <v>23537</v>
      </c>
      <c r="F41" s="48">
        <v>87797</v>
      </c>
      <c r="G41" s="48">
        <v>103885</v>
      </c>
      <c r="H41" s="48">
        <v>604</v>
      </c>
      <c r="I41" s="48">
        <v>201</v>
      </c>
      <c r="J41" s="48">
        <v>1909</v>
      </c>
      <c r="K41" s="48">
        <v>269</v>
      </c>
    </row>
    <row r="42" spans="1:11" ht="15" customHeight="1">
      <c r="A42" s="9"/>
      <c r="B42" s="46" t="s">
        <v>48</v>
      </c>
      <c r="C42" s="50"/>
      <c r="D42" s="47">
        <f t="shared" si="0"/>
        <v>172174</v>
      </c>
      <c r="E42" s="48">
        <v>60797</v>
      </c>
      <c r="F42" s="48">
        <v>111377</v>
      </c>
      <c r="G42" s="48">
        <v>158248</v>
      </c>
      <c r="H42" s="48">
        <v>987</v>
      </c>
      <c r="I42" s="48">
        <v>1015</v>
      </c>
      <c r="J42" s="48">
        <v>9915</v>
      </c>
      <c r="K42" s="48">
        <v>4444</v>
      </c>
    </row>
    <row r="43" spans="1:11" ht="15" customHeight="1">
      <c r="A43" s="9"/>
      <c r="B43" s="46" t="s">
        <v>49</v>
      </c>
      <c r="C43" s="50"/>
      <c r="D43" s="47">
        <f t="shared" si="0"/>
        <v>1209825</v>
      </c>
      <c r="E43" s="48">
        <v>409015</v>
      </c>
      <c r="F43" s="48">
        <v>800810</v>
      </c>
      <c r="G43" s="48">
        <v>1229918</v>
      </c>
      <c r="H43" s="48">
        <v>13681</v>
      </c>
      <c r="I43" s="48">
        <v>14567</v>
      </c>
      <c r="J43" s="48">
        <v>62012</v>
      </c>
      <c r="K43" s="48">
        <v>99101</v>
      </c>
    </row>
    <row r="44" spans="1:11" ht="15" customHeight="1">
      <c r="A44" s="9"/>
      <c r="B44" s="46" t="s">
        <v>50</v>
      </c>
      <c r="C44" s="46"/>
      <c r="D44" s="47">
        <f t="shared" si="0"/>
        <v>75790</v>
      </c>
      <c r="E44" s="48">
        <v>14379</v>
      </c>
      <c r="F44" s="48">
        <v>61411</v>
      </c>
      <c r="G44" s="48">
        <v>75075</v>
      </c>
      <c r="H44" s="48">
        <v>262</v>
      </c>
      <c r="I44" s="48">
        <v>360</v>
      </c>
      <c r="J44" s="48">
        <v>2188</v>
      </c>
      <c r="K44" s="48">
        <v>2278</v>
      </c>
    </row>
    <row r="45" spans="1:21" ht="15" customHeight="1">
      <c r="A45" s="51"/>
      <c r="B45" s="52" t="s">
        <v>51</v>
      </c>
      <c r="C45" s="48">
        <f>SUM(E45:F45)</f>
        <v>122199</v>
      </c>
      <c r="D45" s="53">
        <v>122199</v>
      </c>
      <c r="E45" s="48">
        <v>13824</v>
      </c>
      <c r="F45" s="48">
        <v>108375</v>
      </c>
      <c r="G45" s="48">
        <v>120897</v>
      </c>
      <c r="H45" s="54">
        <v>137</v>
      </c>
      <c r="I45" s="54">
        <v>64</v>
      </c>
      <c r="J45" s="54">
        <v>319</v>
      </c>
      <c r="K45" s="54">
        <v>243</v>
      </c>
      <c r="L45" s="55"/>
      <c r="M45" s="56"/>
      <c r="N45" s="48"/>
      <c r="O45" s="48"/>
      <c r="P45" s="48"/>
      <c r="Q45" s="48"/>
      <c r="R45" s="57"/>
      <c r="S45" s="57"/>
      <c r="T45" s="57"/>
      <c r="U45" s="57"/>
    </row>
    <row r="46" spans="1:21" ht="15" customHeight="1">
      <c r="A46" s="51"/>
      <c r="B46" s="52" t="s">
        <v>52</v>
      </c>
      <c r="C46" s="48">
        <f>SUM(E46:F46)</f>
        <v>169506</v>
      </c>
      <c r="D46" s="53">
        <v>169506</v>
      </c>
      <c r="E46" s="48">
        <v>22873</v>
      </c>
      <c r="F46" s="48">
        <v>146633</v>
      </c>
      <c r="G46" s="48">
        <v>167343</v>
      </c>
      <c r="H46" s="54">
        <v>207</v>
      </c>
      <c r="I46" s="54">
        <v>147</v>
      </c>
      <c r="J46" s="54">
        <v>533</v>
      </c>
      <c r="K46" s="54">
        <v>1097</v>
      </c>
      <c r="L46" s="55"/>
      <c r="M46" s="56"/>
      <c r="N46" s="48"/>
      <c r="O46" s="48"/>
      <c r="P46" s="48"/>
      <c r="Q46" s="48"/>
      <c r="R46" s="57"/>
      <c r="S46" s="57"/>
      <c r="T46" s="57"/>
      <c r="U46" s="57"/>
    </row>
    <row r="47" spans="1:21" ht="15" customHeight="1">
      <c r="A47" s="51"/>
      <c r="B47" s="52" t="s">
        <v>53</v>
      </c>
      <c r="C47" s="48">
        <f>SUM(E47:F47)</f>
        <v>119954</v>
      </c>
      <c r="D47" s="53">
        <v>119954</v>
      </c>
      <c r="E47" s="48">
        <v>45835</v>
      </c>
      <c r="F47" s="48">
        <v>74119</v>
      </c>
      <c r="G47" s="48">
        <v>121124</v>
      </c>
      <c r="H47" s="57">
        <v>628</v>
      </c>
      <c r="I47" s="57">
        <v>551</v>
      </c>
      <c r="J47" s="57">
        <v>823</v>
      </c>
      <c r="K47" s="57">
        <v>3697</v>
      </c>
      <c r="L47" s="55"/>
      <c r="M47" s="56"/>
      <c r="N47" s="48"/>
      <c r="O47" s="48"/>
      <c r="P47" s="48"/>
      <c r="Q47" s="48"/>
      <c r="R47" s="57"/>
      <c r="S47" s="57"/>
      <c r="T47" s="57"/>
      <c r="U47" s="57"/>
    </row>
    <row r="48" spans="1:21" ht="15" customHeight="1">
      <c r="A48" s="51"/>
      <c r="B48" s="52" t="s">
        <v>54</v>
      </c>
      <c r="C48" s="48">
        <f>SUM(E48:F48)</f>
        <v>35518</v>
      </c>
      <c r="D48" s="53">
        <v>35518</v>
      </c>
      <c r="E48" s="48">
        <v>13274</v>
      </c>
      <c r="F48" s="48">
        <v>22244</v>
      </c>
      <c r="G48" s="48">
        <v>33659</v>
      </c>
      <c r="H48" s="57">
        <v>73</v>
      </c>
      <c r="I48" s="57">
        <v>34</v>
      </c>
      <c r="J48" s="57">
        <v>51</v>
      </c>
      <c r="K48" s="57">
        <v>64</v>
      </c>
      <c r="L48" s="55"/>
      <c r="M48" s="56"/>
      <c r="N48" s="48"/>
      <c r="O48" s="48"/>
      <c r="P48" s="48"/>
      <c r="Q48" s="48"/>
      <c r="R48" s="57"/>
      <c r="S48" s="57"/>
      <c r="T48" s="57"/>
      <c r="U48" s="57"/>
    </row>
    <row r="49" spans="1:21" ht="12" customHeight="1">
      <c r="A49" s="51"/>
      <c r="B49" s="52"/>
      <c r="C49" s="48"/>
      <c r="D49" s="53"/>
      <c r="E49" s="48"/>
      <c r="F49" s="48"/>
      <c r="G49" s="48"/>
      <c r="H49" s="57"/>
      <c r="I49" s="57"/>
      <c r="J49" s="57"/>
      <c r="K49" s="57"/>
      <c r="L49" s="55"/>
      <c r="M49" s="56"/>
      <c r="N49" s="48"/>
      <c r="O49" s="48"/>
      <c r="P49" s="48"/>
      <c r="Q49" s="48"/>
      <c r="R49" s="57"/>
      <c r="S49" s="57"/>
      <c r="T49" s="57"/>
      <c r="U49" s="57"/>
    </row>
    <row r="50" spans="1:21" s="64" customFormat="1" ht="15" customHeight="1">
      <c r="A50" s="58" t="s">
        <v>55</v>
      </c>
      <c r="B50" s="59"/>
      <c r="C50" s="44">
        <f aca="true" t="shared" si="1" ref="C50:C70">SUM(E50:F50)</f>
        <v>7437474</v>
      </c>
      <c r="D50" s="60">
        <v>7437474</v>
      </c>
      <c r="E50" s="44">
        <v>2437909</v>
      </c>
      <c r="F50" s="44">
        <v>4999565</v>
      </c>
      <c r="G50" s="61">
        <v>7490988</v>
      </c>
      <c r="H50" s="61">
        <v>14364</v>
      </c>
      <c r="I50" s="61">
        <v>13088</v>
      </c>
      <c r="J50" s="61">
        <v>69724</v>
      </c>
      <c r="K50" s="61">
        <v>165776</v>
      </c>
      <c r="L50" s="62"/>
      <c r="M50" s="63"/>
      <c r="N50" s="44"/>
      <c r="O50" s="44"/>
      <c r="P50" s="44"/>
      <c r="Q50" s="44"/>
      <c r="R50" s="61"/>
      <c r="S50" s="61"/>
      <c r="T50" s="61"/>
      <c r="U50" s="61"/>
    </row>
    <row r="51" spans="1:21" ht="15" customHeight="1">
      <c r="A51" s="65"/>
      <c r="B51" s="52" t="s">
        <v>56</v>
      </c>
      <c r="C51" s="48">
        <f t="shared" si="1"/>
        <v>150736</v>
      </c>
      <c r="D51" s="53">
        <v>150736</v>
      </c>
      <c r="E51" s="48">
        <v>47102</v>
      </c>
      <c r="F51" s="48">
        <v>103634</v>
      </c>
      <c r="G51" s="48">
        <v>164660</v>
      </c>
      <c r="H51" s="57">
        <v>212</v>
      </c>
      <c r="I51" s="57">
        <v>91</v>
      </c>
      <c r="J51" s="57">
        <v>1519</v>
      </c>
      <c r="K51" s="57">
        <v>525</v>
      </c>
      <c r="L51" s="55"/>
      <c r="M51" s="56"/>
      <c r="N51" s="48"/>
      <c r="O51" s="48"/>
      <c r="P51" s="48"/>
      <c r="Q51" s="48"/>
      <c r="R51" s="57"/>
      <c r="S51" s="57"/>
      <c r="T51" s="57"/>
      <c r="U51" s="57"/>
    </row>
    <row r="52" spans="1:21" ht="15" customHeight="1">
      <c r="A52" s="65"/>
      <c r="B52" s="52" t="s">
        <v>57</v>
      </c>
      <c r="C52" s="48">
        <f t="shared" si="1"/>
        <v>123395</v>
      </c>
      <c r="D52" s="53">
        <v>123395</v>
      </c>
      <c r="E52" s="48">
        <v>51428</v>
      </c>
      <c r="F52" s="48">
        <v>71967</v>
      </c>
      <c r="G52" s="48">
        <v>111648</v>
      </c>
      <c r="H52" s="57">
        <v>410</v>
      </c>
      <c r="I52" s="57">
        <v>368</v>
      </c>
      <c r="J52" s="57">
        <v>4671</v>
      </c>
      <c r="K52" s="57">
        <v>2632</v>
      </c>
      <c r="L52" s="55"/>
      <c r="M52" s="56"/>
      <c r="N52" s="48"/>
      <c r="O52" s="48"/>
      <c r="P52" s="48"/>
      <c r="Q52" s="48"/>
      <c r="R52" s="57"/>
      <c r="S52" s="57"/>
      <c r="T52" s="57"/>
      <c r="U52" s="57"/>
    </row>
    <row r="53" spans="1:21" ht="15" customHeight="1">
      <c r="A53" s="65"/>
      <c r="B53" s="52" t="s">
        <v>58</v>
      </c>
      <c r="C53" s="48">
        <f t="shared" si="1"/>
        <v>1704018</v>
      </c>
      <c r="D53" s="53">
        <v>1704018</v>
      </c>
      <c r="E53" s="48">
        <v>682646</v>
      </c>
      <c r="F53" s="48">
        <v>1021372</v>
      </c>
      <c r="G53" s="48">
        <v>1726413</v>
      </c>
      <c r="H53" s="57">
        <v>5364</v>
      </c>
      <c r="I53" s="57">
        <v>4903</v>
      </c>
      <c r="J53" s="57">
        <v>35725</v>
      </c>
      <c r="K53" s="57">
        <v>82981</v>
      </c>
      <c r="L53" s="55"/>
      <c r="M53" s="56"/>
      <c r="N53" s="48"/>
      <c r="O53" s="48"/>
      <c r="P53" s="48"/>
      <c r="Q53" s="48"/>
      <c r="R53" s="57"/>
      <c r="S53" s="57"/>
      <c r="T53" s="57"/>
      <c r="U53" s="57"/>
    </row>
    <row r="54" spans="1:21" ht="15" customHeight="1">
      <c r="A54" s="65"/>
      <c r="B54" s="52" t="s">
        <v>59</v>
      </c>
      <c r="C54" s="48">
        <f t="shared" si="1"/>
        <v>70026</v>
      </c>
      <c r="D54" s="53">
        <v>70026</v>
      </c>
      <c r="E54" s="48">
        <v>31192</v>
      </c>
      <c r="F54" s="48">
        <v>38834</v>
      </c>
      <c r="G54" s="48">
        <v>57638</v>
      </c>
      <c r="H54" s="57">
        <v>271</v>
      </c>
      <c r="I54" s="57">
        <v>233</v>
      </c>
      <c r="J54" s="57">
        <v>1834</v>
      </c>
      <c r="K54" s="57">
        <v>2386</v>
      </c>
      <c r="L54" s="55"/>
      <c r="M54" s="56"/>
      <c r="N54" s="48"/>
      <c r="O54" s="48"/>
      <c r="P54" s="48"/>
      <c r="Q54" s="48"/>
      <c r="R54" s="57"/>
      <c r="S54" s="57"/>
      <c r="T54" s="57"/>
      <c r="U54" s="57"/>
    </row>
    <row r="55" spans="1:21" ht="15" customHeight="1">
      <c r="A55" s="66"/>
      <c r="B55" s="52" t="s">
        <v>60</v>
      </c>
      <c r="C55" s="48">
        <f t="shared" si="1"/>
        <v>262317</v>
      </c>
      <c r="D55" s="53">
        <v>262317</v>
      </c>
      <c r="E55" s="48">
        <v>97723</v>
      </c>
      <c r="F55" s="48">
        <v>164594</v>
      </c>
      <c r="G55" s="48">
        <v>269885</v>
      </c>
      <c r="H55" s="57">
        <v>169</v>
      </c>
      <c r="I55" s="57">
        <v>128</v>
      </c>
      <c r="J55" s="57">
        <v>747</v>
      </c>
      <c r="K55" s="57">
        <v>807</v>
      </c>
      <c r="L55" s="55"/>
      <c r="M55" s="56"/>
      <c r="N55" s="48"/>
      <c r="O55" s="48"/>
      <c r="P55" s="48"/>
      <c r="Q55" s="48"/>
      <c r="R55" s="57"/>
      <c r="S55" s="57"/>
      <c r="T55" s="57"/>
      <c r="U55" s="57"/>
    </row>
    <row r="56" spans="1:21" ht="15" customHeight="1">
      <c r="A56" s="65"/>
      <c r="B56" s="52" t="s">
        <v>61</v>
      </c>
      <c r="C56" s="48">
        <f t="shared" si="1"/>
        <v>351297</v>
      </c>
      <c r="D56" s="53">
        <v>351297</v>
      </c>
      <c r="E56" s="48">
        <v>181046</v>
      </c>
      <c r="F56" s="48">
        <v>170251</v>
      </c>
      <c r="G56" s="48">
        <v>359204</v>
      </c>
      <c r="H56" s="57">
        <v>349</v>
      </c>
      <c r="I56" s="57">
        <v>550</v>
      </c>
      <c r="J56" s="57">
        <v>1755</v>
      </c>
      <c r="K56" s="57">
        <v>3869</v>
      </c>
      <c r="L56" s="55"/>
      <c r="M56" s="56"/>
      <c r="N56" s="48"/>
      <c r="O56" s="48"/>
      <c r="P56" s="48"/>
      <c r="Q56" s="48"/>
      <c r="R56" s="57"/>
      <c r="S56" s="57"/>
      <c r="T56" s="57"/>
      <c r="U56" s="57"/>
    </row>
    <row r="57" spans="1:21" ht="15" customHeight="1">
      <c r="A57" s="65"/>
      <c r="B57" s="52" t="s">
        <v>62</v>
      </c>
      <c r="C57" s="48">
        <f t="shared" si="1"/>
        <v>77822</v>
      </c>
      <c r="D57" s="53">
        <v>77822</v>
      </c>
      <c r="E57" s="48">
        <v>24091</v>
      </c>
      <c r="F57" s="48">
        <v>53731</v>
      </c>
      <c r="G57" s="48">
        <v>74045</v>
      </c>
      <c r="H57" s="57">
        <v>56</v>
      </c>
      <c r="I57" s="57">
        <v>53</v>
      </c>
      <c r="J57" s="57">
        <v>232</v>
      </c>
      <c r="K57" s="57">
        <v>215</v>
      </c>
      <c r="L57" s="55"/>
      <c r="M57" s="56"/>
      <c r="N57" s="48"/>
      <c r="O57" s="48"/>
      <c r="P57" s="48"/>
      <c r="Q57" s="48"/>
      <c r="R57" s="57"/>
      <c r="S57" s="57"/>
      <c r="T57" s="57"/>
      <c r="U57" s="57"/>
    </row>
    <row r="58" spans="1:21" ht="15" customHeight="1">
      <c r="A58" s="65"/>
      <c r="B58" s="52" t="s">
        <v>63</v>
      </c>
      <c r="C58" s="48">
        <f t="shared" si="1"/>
        <v>217335</v>
      </c>
      <c r="D58" s="53">
        <v>217335</v>
      </c>
      <c r="E58" s="48">
        <v>50362</v>
      </c>
      <c r="F58" s="48">
        <v>166973</v>
      </c>
      <c r="G58" s="48">
        <v>222406</v>
      </c>
      <c r="H58" s="57">
        <v>393</v>
      </c>
      <c r="I58" s="57">
        <v>298</v>
      </c>
      <c r="J58" s="57">
        <v>1806</v>
      </c>
      <c r="K58" s="57">
        <v>2678</v>
      </c>
      <c r="L58" s="55"/>
      <c r="M58" s="56"/>
      <c r="N58" s="48"/>
      <c r="O58" s="48"/>
      <c r="P58" s="48"/>
      <c r="Q58" s="48"/>
      <c r="R58" s="57"/>
      <c r="S58" s="57"/>
      <c r="T58" s="57"/>
      <c r="U58" s="57"/>
    </row>
    <row r="59" spans="1:21" ht="15" customHeight="1">
      <c r="A59" s="65"/>
      <c r="B59" s="52" t="s">
        <v>64</v>
      </c>
      <c r="C59" s="48">
        <f t="shared" si="1"/>
        <v>944645</v>
      </c>
      <c r="D59" s="53">
        <v>944645</v>
      </c>
      <c r="E59" s="48">
        <v>345029</v>
      </c>
      <c r="F59" s="48">
        <v>599616</v>
      </c>
      <c r="G59" s="48">
        <v>950683</v>
      </c>
      <c r="H59" s="57">
        <v>2813</v>
      </c>
      <c r="I59" s="57">
        <v>2212</v>
      </c>
      <c r="J59" s="57">
        <v>6042</v>
      </c>
      <c r="K59" s="57">
        <v>35143</v>
      </c>
      <c r="L59" s="55"/>
      <c r="M59" s="56"/>
      <c r="N59" s="48"/>
      <c r="O59" s="48"/>
      <c r="P59" s="48"/>
      <c r="Q59" s="48"/>
      <c r="R59" s="57"/>
      <c r="S59" s="57"/>
      <c r="T59" s="57"/>
      <c r="U59" s="57"/>
    </row>
    <row r="60" spans="1:21" ht="15" customHeight="1">
      <c r="A60" s="65"/>
      <c r="B60" s="52" t="s">
        <v>65</v>
      </c>
      <c r="C60" s="48">
        <f t="shared" si="1"/>
        <v>221628</v>
      </c>
      <c r="D60" s="53">
        <v>221628</v>
      </c>
      <c r="E60" s="48">
        <v>77235</v>
      </c>
      <c r="F60" s="48">
        <v>144393</v>
      </c>
      <c r="G60" s="48">
        <v>219419</v>
      </c>
      <c r="H60" s="57">
        <v>371</v>
      </c>
      <c r="I60" s="57">
        <v>282</v>
      </c>
      <c r="J60" s="57">
        <v>1989</v>
      </c>
      <c r="K60" s="57">
        <v>2569</v>
      </c>
      <c r="L60" s="55"/>
      <c r="M60" s="56"/>
      <c r="N60" s="48"/>
      <c r="O60" s="48"/>
      <c r="P60" s="48"/>
      <c r="Q60" s="48"/>
      <c r="R60" s="57"/>
      <c r="S60" s="57"/>
      <c r="T60" s="57"/>
      <c r="U60" s="57"/>
    </row>
    <row r="61" spans="1:21" ht="15" customHeight="1">
      <c r="A61" s="65"/>
      <c r="B61" s="52" t="s">
        <v>66</v>
      </c>
      <c r="C61" s="48">
        <f t="shared" si="1"/>
        <v>72322</v>
      </c>
      <c r="D61" s="53">
        <v>72322</v>
      </c>
      <c r="E61" s="48">
        <v>30347</v>
      </c>
      <c r="F61" s="48">
        <v>41975</v>
      </c>
      <c r="G61" s="48">
        <v>68951</v>
      </c>
      <c r="H61" s="57">
        <v>152</v>
      </c>
      <c r="I61" s="57">
        <v>140</v>
      </c>
      <c r="J61" s="57">
        <v>333</v>
      </c>
      <c r="K61" s="57">
        <v>530</v>
      </c>
      <c r="L61" s="55"/>
      <c r="M61" s="56"/>
      <c r="N61" s="48"/>
      <c r="O61" s="48"/>
      <c r="P61" s="48"/>
      <c r="Q61" s="48"/>
      <c r="R61" s="57"/>
      <c r="S61" s="57"/>
      <c r="T61" s="57"/>
      <c r="U61" s="57"/>
    </row>
    <row r="62" spans="1:21" ht="15" customHeight="1">
      <c r="A62" s="65"/>
      <c r="B62" s="52" t="s">
        <v>67</v>
      </c>
      <c r="C62" s="48">
        <f t="shared" si="1"/>
        <v>369132</v>
      </c>
      <c r="D62" s="53">
        <v>369132</v>
      </c>
      <c r="E62" s="48">
        <v>177036</v>
      </c>
      <c r="F62" s="48">
        <v>192096</v>
      </c>
      <c r="G62" s="48">
        <v>371034</v>
      </c>
      <c r="H62" s="57">
        <v>622</v>
      </c>
      <c r="I62" s="57">
        <v>710</v>
      </c>
      <c r="J62" s="57">
        <v>1281</v>
      </c>
      <c r="K62" s="57">
        <v>6434</v>
      </c>
      <c r="L62" s="55"/>
      <c r="M62" s="56"/>
      <c r="N62" s="48"/>
      <c r="O62" s="48"/>
      <c r="P62" s="48"/>
      <c r="Q62" s="48"/>
      <c r="R62" s="57"/>
      <c r="S62" s="57"/>
      <c r="T62" s="57"/>
      <c r="U62" s="57"/>
    </row>
    <row r="63" spans="1:21" ht="15" customHeight="1">
      <c r="A63" s="65"/>
      <c r="B63" s="52" t="s">
        <v>68</v>
      </c>
      <c r="C63" s="48">
        <f t="shared" si="1"/>
        <v>94086</v>
      </c>
      <c r="D63" s="53">
        <v>94086</v>
      </c>
      <c r="E63" s="48">
        <v>29810</v>
      </c>
      <c r="F63" s="48">
        <v>64276</v>
      </c>
      <c r="G63" s="48">
        <v>91380</v>
      </c>
      <c r="H63" s="57">
        <v>98</v>
      </c>
      <c r="I63" s="57">
        <v>90</v>
      </c>
      <c r="J63" s="57">
        <v>220</v>
      </c>
      <c r="K63" s="57">
        <v>169</v>
      </c>
      <c r="L63" s="55"/>
      <c r="M63" s="56"/>
      <c r="N63" s="48"/>
      <c r="O63" s="48"/>
      <c r="P63" s="48"/>
      <c r="Q63" s="48"/>
      <c r="R63" s="57"/>
      <c r="S63" s="57"/>
      <c r="T63" s="57"/>
      <c r="U63" s="57"/>
    </row>
    <row r="64" spans="1:21" ht="15" customHeight="1">
      <c r="A64" s="65"/>
      <c r="B64" s="52" t="s">
        <v>69</v>
      </c>
      <c r="C64" s="48">
        <f t="shared" si="1"/>
        <v>424612</v>
      </c>
      <c r="D64" s="53">
        <v>424612</v>
      </c>
      <c r="E64" s="48">
        <v>198863</v>
      </c>
      <c r="F64" s="48">
        <v>225749</v>
      </c>
      <c r="G64" s="48">
        <v>447493</v>
      </c>
      <c r="H64" s="49">
        <v>925</v>
      </c>
      <c r="I64" s="49">
        <v>1302</v>
      </c>
      <c r="J64" s="49">
        <v>2700</v>
      </c>
      <c r="K64" s="49">
        <v>11444</v>
      </c>
      <c r="L64" s="55"/>
      <c r="M64" s="56"/>
      <c r="N64" s="48"/>
      <c r="O64" s="48"/>
      <c r="P64" s="48"/>
      <c r="Q64" s="48"/>
      <c r="R64" s="57"/>
      <c r="S64" s="57"/>
      <c r="T64" s="57"/>
      <c r="U64" s="57"/>
    </row>
    <row r="65" spans="1:21" ht="15" customHeight="1">
      <c r="A65" s="65"/>
      <c r="B65" s="52" t="s">
        <v>70</v>
      </c>
      <c r="C65" s="48">
        <f t="shared" si="1"/>
        <v>99480</v>
      </c>
      <c r="D65" s="53">
        <v>99480</v>
      </c>
      <c r="E65" s="48">
        <v>23144</v>
      </c>
      <c r="F65" s="48">
        <v>76336</v>
      </c>
      <c r="G65" s="48">
        <v>94168</v>
      </c>
      <c r="H65" s="48">
        <v>129</v>
      </c>
      <c r="I65" s="48">
        <v>73</v>
      </c>
      <c r="J65" s="48">
        <v>188</v>
      </c>
      <c r="K65" s="48">
        <v>231</v>
      </c>
      <c r="L65" s="55"/>
      <c r="M65" s="56"/>
      <c r="N65" s="48"/>
      <c r="O65" s="48"/>
      <c r="P65" s="48"/>
      <c r="Q65" s="48"/>
      <c r="R65" s="57"/>
      <c r="S65" s="57"/>
      <c r="T65" s="57"/>
      <c r="U65" s="57"/>
    </row>
    <row r="66" spans="1:21" ht="15" customHeight="1">
      <c r="A66" s="65"/>
      <c r="B66" s="52" t="s">
        <v>71</v>
      </c>
      <c r="C66" s="48">
        <f t="shared" si="1"/>
        <v>223025</v>
      </c>
      <c r="D66" s="53">
        <v>223025</v>
      </c>
      <c r="E66" s="48">
        <v>77002</v>
      </c>
      <c r="F66" s="48">
        <v>146023</v>
      </c>
      <c r="G66" s="48">
        <v>225393</v>
      </c>
      <c r="H66" s="57">
        <v>271</v>
      </c>
      <c r="I66" s="57">
        <v>208</v>
      </c>
      <c r="J66" s="57">
        <v>814</v>
      </c>
      <c r="K66" s="57">
        <v>1669</v>
      </c>
      <c r="L66" s="55"/>
      <c r="M66" s="56"/>
      <c r="N66" s="48"/>
      <c r="O66" s="48"/>
      <c r="P66" s="48"/>
      <c r="Q66" s="48"/>
      <c r="R66" s="57"/>
      <c r="S66" s="57"/>
      <c r="T66" s="57"/>
      <c r="U66" s="57"/>
    </row>
    <row r="67" spans="1:21" ht="15" customHeight="1">
      <c r="A67" s="65"/>
      <c r="B67" s="52" t="s">
        <v>72</v>
      </c>
      <c r="C67" s="48">
        <f t="shared" si="1"/>
        <v>310593</v>
      </c>
      <c r="D67" s="53">
        <v>310593</v>
      </c>
      <c r="E67" s="48">
        <v>65872</v>
      </c>
      <c r="F67" s="48">
        <v>244721</v>
      </c>
      <c r="G67" s="48">
        <v>309926</v>
      </c>
      <c r="H67" s="57">
        <v>324</v>
      </c>
      <c r="I67" s="57">
        <v>179</v>
      </c>
      <c r="J67" s="57">
        <v>1668</v>
      </c>
      <c r="K67" s="57">
        <v>2063</v>
      </c>
      <c r="L67" s="55"/>
      <c r="M67" s="56"/>
      <c r="N67" s="48"/>
      <c r="O67" s="48"/>
      <c r="P67" s="48"/>
      <c r="Q67" s="48"/>
      <c r="R67" s="57"/>
      <c r="S67" s="57"/>
      <c r="T67" s="57"/>
      <c r="U67" s="57"/>
    </row>
    <row r="68" spans="1:21" ht="15" customHeight="1">
      <c r="A68" s="65"/>
      <c r="B68" s="52" t="s">
        <v>73</v>
      </c>
      <c r="C68" s="48">
        <f t="shared" si="1"/>
        <v>196384</v>
      </c>
      <c r="D68" s="53">
        <v>196384</v>
      </c>
      <c r="E68" s="48">
        <v>38346</v>
      </c>
      <c r="F68" s="48">
        <v>158038</v>
      </c>
      <c r="G68" s="48">
        <v>193100</v>
      </c>
      <c r="H68" s="57">
        <v>178</v>
      </c>
      <c r="I68" s="57">
        <v>102</v>
      </c>
      <c r="J68" s="57">
        <v>705</v>
      </c>
      <c r="K68" s="57">
        <v>569</v>
      </c>
      <c r="L68" s="55"/>
      <c r="M68" s="56"/>
      <c r="N68" s="48"/>
      <c r="O68" s="48"/>
      <c r="P68" s="48"/>
      <c r="Q68" s="48"/>
      <c r="R68" s="57"/>
      <c r="S68" s="57"/>
      <c r="T68" s="57"/>
      <c r="U68" s="57"/>
    </row>
    <row r="69" spans="1:21" ht="15" customHeight="1">
      <c r="A69" s="65"/>
      <c r="B69" s="56" t="s">
        <v>74</v>
      </c>
      <c r="C69" s="48">
        <f t="shared" si="1"/>
        <v>494668</v>
      </c>
      <c r="D69" s="53">
        <v>494668</v>
      </c>
      <c r="E69" s="48">
        <v>70314</v>
      </c>
      <c r="F69" s="48">
        <v>424354</v>
      </c>
      <c r="G69" s="48">
        <v>497221</v>
      </c>
      <c r="H69" s="57">
        <v>396</v>
      </c>
      <c r="I69" s="57">
        <v>267</v>
      </c>
      <c r="J69" s="57">
        <v>1150</v>
      </c>
      <c r="K69" s="57">
        <v>2681</v>
      </c>
      <c r="L69" s="55"/>
      <c r="M69" s="56"/>
      <c r="N69" s="48"/>
      <c r="O69" s="48"/>
      <c r="P69" s="48"/>
      <c r="Q69" s="48"/>
      <c r="R69" s="57"/>
      <c r="S69" s="57"/>
      <c r="T69" s="57"/>
      <c r="U69" s="57"/>
    </row>
    <row r="70" spans="1:21" ht="15" customHeight="1">
      <c r="A70" s="67"/>
      <c r="B70" s="52" t="s">
        <v>75</v>
      </c>
      <c r="C70" s="48">
        <f t="shared" si="1"/>
        <v>170955</v>
      </c>
      <c r="D70" s="53">
        <v>170955</v>
      </c>
      <c r="E70" s="48">
        <v>25608</v>
      </c>
      <c r="F70" s="48">
        <v>145347</v>
      </c>
      <c r="G70" s="48">
        <v>169353</v>
      </c>
      <c r="H70" s="57">
        <v>59</v>
      </c>
      <c r="I70" s="57">
        <v>28</v>
      </c>
      <c r="J70" s="57">
        <v>149</v>
      </c>
      <c r="K70" s="68">
        <v>94</v>
      </c>
      <c r="L70" s="55"/>
      <c r="M70" s="56"/>
      <c r="N70" s="48"/>
      <c r="O70" s="48"/>
      <c r="P70" s="48"/>
      <c r="Q70" s="48"/>
      <c r="R70" s="57"/>
      <c r="S70" s="57"/>
      <c r="T70" s="57"/>
      <c r="U70" s="57"/>
    </row>
    <row r="71" spans="1:21" ht="15" customHeight="1">
      <c r="A71" s="69"/>
      <c r="B71" s="52" t="s">
        <v>76</v>
      </c>
      <c r="C71" s="48">
        <v>485817</v>
      </c>
      <c r="D71" s="53">
        <v>485817</v>
      </c>
      <c r="E71" s="48">
        <v>64154</v>
      </c>
      <c r="F71" s="48">
        <v>421666</v>
      </c>
      <c r="G71" s="48">
        <v>492682</v>
      </c>
      <c r="H71" s="57">
        <v>324</v>
      </c>
      <c r="I71" s="57">
        <v>249</v>
      </c>
      <c r="J71" s="57">
        <v>1587</v>
      </c>
      <c r="K71" s="57">
        <v>2083</v>
      </c>
      <c r="L71" s="55"/>
      <c r="M71" s="56"/>
      <c r="N71" s="48"/>
      <c r="O71" s="48"/>
      <c r="P71" s="48"/>
      <c r="Q71" s="48"/>
      <c r="R71" s="57"/>
      <c r="S71" s="57"/>
      <c r="T71" s="57"/>
      <c r="U71" s="57"/>
    </row>
    <row r="72" spans="1:21" ht="15" customHeight="1">
      <c r="A72" s="70"/>
      <c r="B72" s="52" t="s">
        <v>77</v>
      </c>
      <c r="C72" s="48">
        <f>SUM(E72:F72)</f>
        <v>162379</v>
      </c>
      <c r="D72" s="53">
        <v>162379</v>
      </c>
      <c r="E72" s="48">
        <v>25305</v>
      </c>
      <c r="F72" s="48">
        <v>137074</v>
      </c>
      <c r="G72" s="48">
        <v>164727</v>
      </c>
      <c r="H72" s="57">
        <v>121</v>
      </c>
      <c r="I72" s="57">
        <v>35</v>
      </c>
      <c r="J72" s="57">
        <v>256</v>
      </c>
      <c r="K72" s="57">
        <v>491</v>
      </c>
      <c r="L72" s="55"/>
      <c r="M72" s="56"/>
      <c r="N72" s="48"/>
      <c r="O72" s="48"/>
      <c r="P72" s="48"/>
      <c r="Q72" s="48"/>
      <c r="R72" s="57"/>
      <c r="S72" s="57"/>
      <c r="T72" s="57"/>
      <c r="U72" s="57"/>
    </row>
    <row r="73" spans="1:21" ht="15" customHeight="1">
      <c r="A73" s="65"/>
      <c r="B73" s="52" t="s">
        <v>78</v>
      </c>
      <c r="C73" s="48">
        <f>SUM(E73:F73)</f>
        <v>210802</v>
      </c>
      <c r="D73" s="53">
        <v>210802</v>
      </c>
      <c r="E73" s="48">
        <v>24257</v>
      </c>
      <c r="F73" s="48">
        <v>186545</v>
      </c>
      <c r="G73" s="48">
        <v>209459</v>
      </c>
      <c r="H73" s="57">
        <v>346</v>
      </c>
      <c r="I73" s="57">
        <v>587</v>
      </c>
      <c r="J73" s="57">
        <v>2353</v>
      </c>
      <c r="K73" s="57">
        <v>3513</v>
      </c>
      <c r="L73" s="55"/>
      <c r="M73" s="56"/>
      <c r="N73" s="48"/>
      <c r="O73" s="48"/>
      <c r="P73" s="48"/>
      <c r="Q73" s="48"/>
      <c r="R73" s="57"/>
      <c r="S73" s="57"/>
      <c r="T73" s="57"/>
      <c r="U73" s="57"/>
    </row>
    <row r="74" spans="1:21" ht="12" customHeight="1">
      <c r="A74" s="65"/>
      <c r="B74" s="52"/>
      <c r="C74" s="48"/>
      <c r="D74" s="53"/>
      <c r="E74" s="48"/>
      <c r="F74" s="48"/>
      <c r="G74" s="48"/>
      <c r="H74" s="57"/>
      <c r="I74" s="57"/>
      <c r="J74" s="57"/>
      <c r="K74" s="57"/>
      <c r="L74" s="55"/>
      <c r="M74" s="56"/>
      <c r="N74" s="48"/>
      <c r="O74" s="48"/>
      <c r="P74" s="48"/>
      <c r="Q74" s="48"/>
      <c r="R74" s="57"/>
      <c r="S74" s="57"/>
      <c r="T74" s="57"/>
      <c r="U74" s="57"/>
    </row>
    <row r="75" spans="1:21" s="64" customFormat="1" ht="15" customHeight="1">
      <c r="A75" s="71" t="s">
        <v>79</v>
      </c>
      <c r="B75" s="59"/>
      <c r="C75" s="44">
        <v>4602463</v>
      </c>
      <c r="D75" s="60">
        <v>4602463</v>
      </c>
      <c r="E75" s="44">
        <v>1236138</v>
      </c>
      <c r="F75" s="44">
        <v>3366125</v>
      </c>
      <c r="G75" s="44">
        <v>4628781</v>
      </c>
      <c r="H75" s="61">
        <v>11095</v>
      </c>
      <c r="I75" s="61">
        <v>8647</v>
      </c>
      <c r="J75" s="61">
        <v>42447</v>
      </c>
      <c r="K75" s="61">
        <v>88362</v>
      </c>
      <c r="L75" s="62"/>
      <c r="M75" s="63"/>
      <c r="N75" s="44"/>
      <c r="O75" s="44"/>
      <c r="P75" s="44"/>
      <c r="Q75" s="44"/>
      <c r="R75" s="61"/>
      <c r="S75" s="61"/>
      <c r="T75" s="61"/>
      <c r="U75" s="61"/>
    </row>
    <row r="76" spans="1:21" ht="15" customHeight="1">
      <c r="A76" s="65"/>
      <c r="B76" s="52" t="s">
        <v>80</v>
      </c>
      <c r="C76" s="48">
        <f>SUM(E76:F76)</f>
        <v>195501</v>
      </c>
      <c r="D76" s="53">
        <v>195501</v>
      </c>
      <c r="E76" s="48">
        <v>72940</v>
      </c>
      <c r="F76" s="48">
        <v>122561</v>
      </c>
      <c r="G76" s="48">
        <v>186013</v>
      </c>
      <c r="H76" s="57">
        <v>472</v>
      </c>
      <c r="I76" s="57">
        <v>485</v>
      </c>
      <c r="J76" s="57">
        <v>1954</v>
      </c>
      <c r="K76" s="57">
        <v>4069</v>
      </c>
      <c r="L76" s="55"/>
      <c r="M76" s="56"/>
      <c r="N76" s="48"/>
      <c r="O76" s="48"/>
      <c r="P76" s="48"/>
      <c r="Q76" s="48"/>
      <c r="R76" s="57"/>
      <c r="S76" s="57"/>
      <c r="T76" s="57"/>
      <c r="U76" s="57"/>
    </row>
    <row r="77" spans="1:21" ht="15" customHeight="1">
      <c r="A77" s="65"/>
      <c r="B77" s="52" t="s">
        <v>81</v>
      </c>
      <c r="C77" s="48">
        <f>SUM(E77:F77)</f>
        <v>98797</v>
      </c>
      <c r="D77" s="53">
        <v>98797</v>
      </c>
      <c r="E77" s="48">
        <v>34855</v>
      </c>
      <c r="F77" s="48">
        <v>63942</v>
      </c>
      <c r="G77" s="48">
        <v>87767</v>
      </c>
      <c r="H77" s="57">
        <v>523</v>
      </c>
      <c r="I77" s="57">
        <v>412</v>
      </c>
      <c r="J77" s="57">
        <v>1348</v>
      </c>
      <c r="K77" s="57">
        <v>1964</v>
      </c>
      <c r="L77" s="55"/>
      <c r="M77" s="56"/>
      <c r="N77" s="48"/>
      <c r="O77" s="48"/>
      <c r="P77" s="48"/>
      <c r="Q77" s="48"/>
      <c r="R77" s="57"/>
      <c r="S77" s="57"/>
      <c r="T77" s="57"/>
      <c r="U77" s="57"/>
    </row>
    <row r="78" spans="1:21" ht="15" customHeight="1">
      <c r="A78" s="65"/>
      <c r="B78" s="52" t="s">
        <v>82</v>
      </c>
      <c r="C78" s="48">
        <f>SUM(E78:F78)</f>
        <v>837713</v>
      </c>
      <c r="D78" s="53">
        <v>837713</v>
      </c>
      <c r="E78" s="72">
        <v>342527</v>
      </c>
      <c r="F78" s="49">
        <v>495186</v>
      </c>
      <c r="G78" s="49">
        <v>843949</v>
      </c>
      <c r="H78" s="49">
        <v>4468</v>
      </c>
      <c r="I78" s="49">
        <v>3506</v>
      </c>
      <c r="J78" s="49">
        <v>13727</v>
      </c>
      <c r="K78" s="49">
        <v>44423</v>
      </c>
      <c r="L78" s="55"/>
      <c r="M78" s="56"/>
      <c r="N78" s="48"/>
      <c r="O78" s="48"/>
      <c r="P78" s="48"/>
      <c r="Q78" s="48"/>
      <c r="R78" s="57"/>
      <c r="S78" s="57"/>
      <c r="T78" s="57"/>
      <c r="U78" s="57"/>
    </row>
    <row r="79" spans="1:13" ht="15" customHeight="1">
      <c r="A79" s="65"/>
      <c r="B79" s="52" t="s">
        <v>83</v>
      </c>
      <c r="C79" s="48">
        <f>SUM(E79:F79)</f>
        <v>241232</v>
      </c>
      <c r="D79" s="53">
        <v>241232</v>
      </c>
      <c r="E79" s="72">
        <v>80241</v>
      </c>
      <c r="F79" s="72">
        <v>160991</v>
      </c>
      <c r="G79" s="72">
        <v>244002</v>
      </c>
      <c r="H79" s="72">
        <v>623</v>
      </c>
      <c r="I79" s="72">
        <v>445</v>
      </c>
      <c r="J79" s="48">
        <v>2186</v>
      </c>
      <c r="K79" s="48">
        <v>2735</v>
      </c>
      <c r="L79" s="45"/>
      <c r="M79" s="45"/>
    </row>
    <row r="80" spans="1:13" ht="15" customHeight="1">
      <c r="A80" s="65"/>
      <c r="B80" s="52" t="s">
        <v>84</v>
      </c>
      <c r="C80" s="48">
        <f>SUM(E80:F80)</f>
        <v>572330</v>
      </c>
      <c r="D80" s="53">
        <v>572330</v>
      </c>
      <c r="E80" s="48">
        <v>154216</v>
      </c>
      <c r="F80" s="48">
        <v>418114</v>
      </c>
      <c r="G80" s="48">
        <v>578803</v>
      </c>
      <c r="H80" s="57">
        <v>1293</v>
      </c>
      <c r="I80" s="57">
        <v>806</v>
      </c>
      <c r="J80" s="57">
        <v>3848</v>
      </c>
      <c r="K80" s="57">
        <v>6435</v>
      </c>
      <c r="L80" s="45"/>
      <c r="M80" s="45"/>
    </row>
    <row r="81" spans="1:21" ht="15" customHeight="1">
      <c r="A81" s="65"/>
      <c r="B81" s="52" t="s">
        <v>85</v>
      </c>
      <c r="C81" s="48">
        <v>236103</v>
      </c>
      <c r="D81" s="53">
        <v>236103</v>
      </c>
      <c r="E81" s="48">
        <v>66890</v>
      </c>
      <c r="F81" s="48">
        <v>169215</v>
      </c>
      <c r="G81" s="48">
        <v>239532</v>
      </c>
      <c r="H81" s="57">
        <v>455</v>
      </c>
      <c r="I81" s="57">
        <v>287</v>
      </c>
      <c r="J81" s="57">
        <v>1336</v>
      </c>
      <c r="K81" s="57">
        <v>1958</v>
      </c>
      <c r="L81" s="45"/>
      <c r="M81" s="45"/>
      <c r="N81" s="73"/>
      <c r="O81" s="73"/>
      <c r="P81" s="73"/>
      <c r="Q81" s="73"/>
      <c r="R81" s="73"/>
      <c r="S81" s="73"/>
      <c r="T81" s="73"/>
      <c r="U81" s="74"/>
    </row>
    <row r="82" spans="1:21" ht="15" customHeight="1">
      <c r="A82" s="65"/>
      <c r="B82" s="52" t="s">
        <v>86</v>
      </c>
      <c r="C82" s="48">
        <f>SUM(E82:F82)</f>
        <v>1073962</v>
      </c>
      <c r="D82" s="53">
        <v>1073962</v>
      </c>
      <c r="E82" s="48">
        <v>291160</v>
      </c>
      <c r="F82" s="48">
        <v>782802</v>
      </c>
      <c r="G82" s="48">
        <v>1081369</v>
      </c>
      <c r="H82" s="57">
        <v>1695</v>
      </c>
      <c r="I82" s="57">
        <v>1559</v>
      </c>
      <c r="J82" s="57">
        <v>9206</v>
      </c>
      <c r="K82" s="57">
        <v>19523</v>
      </c>
      <c r="L82" s="45"/>
      <c r="M82" s="45"/>
      <c r="N82" s="73"/>
      <c r="O82" s="73"/>
      <c r="P82" s="73"/>
      <c r="Q82" s="73"/>
      <c r="R82" s="73"/>
      <c r="S82" s="73"/>
      <c r="T82" s="73"/>
      <c r="U82" s="74"/>
    </row>
    <row r="83" spans="1:13" ht="15" customHeight="1">
      <c r="A83" s="65"/>
      <c r="B83" s="52" t="s">
        <v>87</v>
      </c>
      <c r="C83" s="48">
        <f>SUM(E83:F83)</f>
        <v>215672</v>
      </c>
      <c r="D83" s="53">
        <v>215672</v>
      </c>
      <c r="E83" s="48">
        <v>52239</v>
      </c>
      <c r="F83" s="48">
        <v>163433</v>
      </c>
      <c r="G83" s="48">
        <v>212426</v>
      </c>
      <c r="H83" s="54">
        <v>247</v>
      </c>
      <c r="I83" s="54">
        <v>174</v>
      </c>
      <c r="J83" s="54">
        <v>647</v>
      </c>
      <c r="K83" s="54">
        <v>562</v>
      </c>
      <c r="L83" s="45"/>
      <c r="M83" s="45"/>
    </row>
    <row r="84" spans="1:13" ht="15" customHeight="1">
      <c r="A84" s="65"/>
      <c r="B84" s="52" t="s">
        <v>88</v>
      </c>
      <c r="C84" s="48">
        <f>SUM(E84:F84)</f>
        <v>441660</v>
      </c>
      <c r="D84" s="53">
        <v>441660</v>
      </c>
      <c r="E84" s="72">
        <v>69437</v>
      </c>
      <c r="F84" s="72">
        <v>372223</v>
      </c>
      <c r="G84" s="72">
        <v>451108</v>
      </c>
      <c r="H84" s="72">
        <v>571</v>
      </c>
      <c r="I84" s="72">
        <v>430</v>
      </c>
      <c r="J84" s="48">
        <v>1629</v>
      </c>
      <c r="K84" s="48">
        <v>3352</v>
      </c>
      <c r="L84" s="45"/>
      <c r="M84" s="45"/>
    </row>
    <row r="85" spans="1:13" ht="15" customHeight="1">
      <c r="A85" s="65"/>
      <c r="B85" s="56" t="s">
        <v>89</v>
      </c>
      <c r="C85" s="48">
        <f>SUM(E85:F85)</f>
        <v>201293</v>
      </c>
      <c r="D85" s="53">
        <v>201293</v>
      </c>
      <c r="E85" s="48">
        <v>19756</v>
      </c>
      <c r="F85" s="48">
        <v>181537</v>
      </c>
      <c r="G85" s="48">
        <v>203808</v>
      </c>
      <c r="H85" s="57">
        <v>123</v>
      </c>
      <c r="I85" s="57">
        <v>58</v>
      </c>
      <c r="J85" s="57">
        <v>313</v>
      </c>
      <c r="K85" s="57">
        <v>258</v>
      </c>
      <c r="L85" s="45"/>
      <c r="M85" s="45"/>
    </row>
    <row r="86" spans="1:13" ht="15" customHeight="1">
      <c r="A86" s="65"/>
      <c r="B86" s="56" t="s">
        <v>90</v>
      </c>
      <c r="C86" s="48">
        <v>409832</v>
      </c>
      <c r="D86" s="53">
        <v>409832</v>
      </c>
      <c r="E86" s="48">
        <v>33913</v>
      </c>
      <c r="F86" s="48">
        <v>375719</v>
      </c>
      <c r="G86" s="48">
        <v>421861</v>
      </c>
      <c r="H86" s="57">
        <v>441</v>
      </c>
      <c r="I86" s="57">
        <v>307</v>
      </c>
      <c r="J86" s="57">
        <v>1198</v>
      </c>
      <c r="K86" s="57">
        <v>2151</v>
      </c>
      <c r="L86" s="45"/>
      <c r="M86" s="45"/>
    </row>
    <row r="87" spans="1:13" ht="15" customHeight="1">
      <c r="A87" s="65"/>
      <c r="B87" s="56" t="s">
        <v>91</v>
      </c>
      <c r="C87" s="48">
        <v>73368</v>
      </c>
      <c r="D87" s="53">
        <v>73368</v>
      </c>
      <c r="E87" s="48">
        <v>17964</v>
      </c>
      <c r="F87" s="48">
        <v>60404</v>
      </c>
      <c r="G87" s="48">
        <v>78143</v>
      </c>
      <c r="H87" s="54">
        <v>181</v>
      </c>
      <c r="I87" s="54">
        <v>178</v>
      </c>
      <c r="J87" s="54">
        <v>1056</v>
      </c>
      <c r="K87" s="54">
        <v>932</v>
      </c>
      <c r="L87" s="45"/>
      <c r="M87" s="45"/>
    </row>
    <row r="88" spans="1:13" ht="12">
      <c r="A88" s="75"/>
      <c r="B88" s="75"/>
      <c r="C88" s="76"/>
      <c r="D88" s="77"/>
      <c r="E88" s="78"/>
      <c r="F88" s="78"/>
      <c r="G88" s="78"/>
      <c r="H88" s="78"/>
      <c r="I88" s="78"/>
      <c r="J88" s="78"/>
      <c r="K88" s="78"/>
      <c r="L88" s="45"/>
      <c r="M88" s="45"/>
    </row>
    <row r="89" spans="12:13" ht="12">
      <c r="L89" s="45"/>
      <c r="M89" s="45"/>
    </row>
    <row r="90" spans="12:13" ht="12">
      <c r="L90" s="45"/>
      <c r="M90" s="45"/>
    </row>
    <row r="91" spans="12:13" ht="12">
      <c r="L91" s="45"/>
      <c r="M91" s="45"/>
    </row>
    <row r="92" spans="12:13" ht="12">
      <c r="L92" s="45"/>
      <c r="M92" s="45"/>
    </row>
    <row r="93" spans="12:13" ht="12">
      <c r="L93" s="45"/>
      <c r="M93" s="45"/>
    </row>
    <row r="94" spans="12:13" ht="12">
      <c r="L94" s="45"/>
      <c r="M94" s="45"/>
    </row>
    <row r="103" spans="8:9" ht="12">
      <c r="H103" s="52"/>
      <c r="I103" s="79"/>
    </row>
  </sheetData>
  <sheetProtection/>
  <mergeCells count="7">
    <mergeCell ref="A75:B75"/>
    <mergeCell ref="A4:C5"/>
    <mergeCell ref="D4:F4"/>
    <mergeCell ref="H4:I4"/>
    <mergeCell ref="J4:K4"/>
    <mergeCell ref="A7:B7"/>
    <mergeCell ref="A50:B50"/>
  </mergeCells>
  <printOptions horizontalCentered="1"/>
  <pageMargins left="0" right="0" top="0.984251968503937" bottom="0.984251968503937" header="0.5118110236220472" footer="0.5118110236220472"/>
  <pageSetup orientation="landscape" paperSize="12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2009-05-28T05:22:47Z</dcterms:created>
  <dcterms:modified xsi:type="dcterms:W3CDTF">2009-05-28T05:22:58Z</dcterms:modified>
  <cp:category/>
  <cp:version/>
  <cp:contentType/>
  <cp:contentStatus/>
</cp:coreProperties>
</file>