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(3)" sheetId="1" r:id="rId1"/>
  </sheets>
  <definedNames>
    <definedName name="_10.電気_ガスおよび水道" localSheetId="0">'65(3)'!#REF!</definedName>
    <definedName name="_xlnm.Print_Area" localSheetId="0">'65(3)'!#REF!</definedName>
  </definedNames>
  <calcPr fullCalcOnLoad="1"/>
</workbook>
</file>

<file path=xl/sharedStrings.xml><?xml version="1.0" encoding="utf-8"?>
<sst xmlns="http://schemas.openxmlformats.org/spreadsheetml/2006/main" count="121" uniqueCount="66">
  <si>
    <t>　昭和39年度</t>
  </si>
  <si>
    <t>種別</t>
  </si>
  <si>
    <t>契約口数</t>
  </si>
  <si>
    <t>総数</t>
  </si>
  <si>
    <t>大分市</t>
  </si>
  <si>
    <t>その他の市郡</t>
  </si>
  <si>
    <t>定額電灯</t>
  </si>
  <si>
    <t>一般電灯</t>
  </si>
  <si>
    <t>小型機器</t>
  </si>
  <si>
    <t>街路灯</t>
  </si>
  <si>
    <t>計</t>
  </si>
  <si>
    <t>従量電灯</t>
  </si>
  <si>
    <t>甲</t>
  </si>
  <si>
    <t>乙</t>
  </si>
  <si>
    <t>甲乙計</t>
  </si>
  <si>
    <t>丙</t>
  </si>
  <si>
    <t>臨時電灯</t>
  </si>
  <si>
    <t>（農事用含）</t>
  </si>
  <si>
    <t>電灯合計</t>
  </si>
  <si>
    <t>　　内　　　　　訳</t>
  </si>
  <si>
    <t>1</t>
  </si>
  <si>
    <t>灯</t>
  </si>
  <si>
    <t>2</t>
  </si>
  <si>
    <t>〃</t>
  </si>
  <si>
    <t>3～4</t>
  </si>
  <si>
    <t>5</t>
  </si>
  <si>
    <t>以　上</t>
  </si>
  <si>
    <r>
      <t>従量電灯（甲乙</t>
    </r>
    <r>
      <rPr>
        <sz val="10"/>
        <rFont val="ＭＳ 明朝"/>
        <family val="1"/>
      </rPr>
      <t>）</t>
    </r>
  </si>
  <si>
    <t>Ａ</t>
  </si>
  <si>
    <t>特10</t>
  </si>
  <si>
    <t>-</t>
  </si>
  <si>
    <t>10</t>
  </si>
  <si>
    <t>15</t>
  </si>
  <si>
    <t>20</t>
  </si>
  <si>
    <t>30</t>
  </si>
  <si>
    <t>種別</t>
  </si>
  <si>
    <t>契約口数およびＫＷ数</t>
  </si>
  <si>
    <t>その他の市郡</t>
  </si>
  <si>
    <t>(灯)</t>
  </si>
  <si>
    <t>(個)</t>
  </si>
  <si>
    <r>
      <t>街</t>
    </r>
    <r>
      <rPr>
        <sz val="10"/>
        <rFont val="ＭＳ 明朝"/>
        <family val="1"/>
      </rPr>
      <t>路灯</t>
    </r>
  </si>
  <si>
    <t>(灯)</t>
  </si>
  <si>
    <r>
      <t>甲</t>
    </r>
    <r>
      <rPr>
        <sz val="10"/>
        <rFont val="ＭＳ 明朝"/>
        <family val="1"/>
      </rPr>
      <t>乙計</t>
    </r>
  </si>
  <si>
    <t>丙</t>
  </si>
  <si>
    <t>(ＫＶＡ)</t>
  </si>
  <si>
    <t>（灯）</t>
  </si>
  <si>
    <t>農事用電灯</t>
  </si>
  <si>
    <t>内訳</t>
  </si>
  <si>
    <t>定額</t>
  </si>
  <si>
    <t>灯数別</t>
  </si>
  <si>
    <t>1</t>
  </si>
  <si>
    <t>灯</t>
  </si>
  <si>
    <r>
      <t>3～</t>
    </r>
    <r>
      <rPr>
        <sz val="10"/>
        <rFont val="ＭＳ 明朝"/>
        <family val="1"/>
      </rPr>
      <t>4</t>
    </r>
  </si>
  <si>
    <t>灯以上</t>
  </si>
  <si>
    <t>電灯</t>
  </si>
  <si>
    <t>容量別</t>
  </si>
  <si>
    <t>Ｗ</t>
  </si>
  <si>
    <t>40</t>
  </si>
  <si>
    <t>60</t>
  </si>
  <si>
    <t>100</t>
  </si>
  <si>
    <t>Ｗ超過</t>
  </si>
  <si>
    <t>使　　用　　電　　力　　量　　　　単位：ＭＷＨ</t>
  </si>
  <si>
    <t>丙</t>
  </si>
  <si>
    <t>　　計</t>
  </si>
  <si>
    <t>　　資料：九州電力大分支店</t>
  </si>
  <si>
    <t>用　途　別　電　燈　電　力　需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</si>
</sst>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textRotation="255"/>
    </xf>
    <xf numFmtId="41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41" fontId="3" fillId="0" borderId="1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 textRotation="255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41" fontId="3" fillId="0" borderId="14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distributed" vertical="center"/>
    </xf>
    <xf numFmtId="41" fontId="3" fillId="0" borderId="16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distributed" vertical="center" textRotation="255"/>
    </xf>
    <xf numFmtId="49" fontId="0" fillId="0" borderId="23" xfId="0" applyNumberFormat="1" applyFont="1" applyBorder="1" applyAlignment="1">
      <alignment horizontal="distributed" vertical="center" textRotation="255"/>
    </xf>
    <xf numFmtId="49" fontId="0" fillId="0" borderId="14" xfId="0" applyNumberFormat="1" applyFont="1" applyBorder="1" applyAlignment="1">
      <alignment horizontal="distributed" vertical="center" textRotation="255"/>
    </xf>
    <xf numFmtId="49" fontId="0" fillId="0" borderId="22" xfId="0" applyNumberFormat="1" applyFont="1" applyBorder="1" applyAlignment="1">
      <alignment horizontal="center" vertical="center" textRotation="255"/>
    </xf>
    <xf numFmtId="49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center" vertical="center" textRotation="255"/>
    </xf>
    <xf numFmtId="49" fontId="0" fillId="0" borderId="23" xfId="0" applyNumberFormat="1" applyFont="1" applyBorder="1" applyAlignment="1">
      <alignment vertical="center" textRotation="255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0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228600</xdr:colOff>
      <xdr:row>48</xdr:row>
      <xdr:rowOff>38100</xdr:rowOff>
    </xdr:from>
    <xdr:to>
      <xdr:col>0</xdr:col>
      <xdr:colOff>228600</xdr:colOff>
      <xdr:row>49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28600" y="7858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228600</xdr:colOff>
      <xdr:row>51</xdr:row>
      <xdr:rowOff>38100</xdr:rowOff>
    </xdr:from>
    <xdr:to>
      <xdr:col>0</xdr:col>
      <xdr:colOff>228600</xdr:colOff>
      <xdr:row>52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28600" y="8315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61">
      <selection activeCell="I79" sqref="I79"/>
    </sheetView>
  </sheetViews>
  <sheetFormatPr defaultColWidth="15.25390625" defaultRowHeight="12" customHeight="1"/>
  <cols>
    <col min="1" max="1" width="3.00390625" style="1" customWidth="1"/>
    <col min="2" max="2" width="4.00390625" style="1" customWidth="1"/>
    <col min="3" max="3" width="5.25390625" style="1" customWidth="1"/>
    <col min="4" max="4" width="4.875" style="1" customWidth="1"/>
    <col min="5" max="5" width="8.625" style="1" customWidth="1"/>
    <col min="6" max="6" width="1.75390625" style="1" customWidth="1"/>
    <col min="7" max="7" width="23.625" style="40" customWidth="1"/>
    <col min="8" max="8" width="22.25390625" style="40" customWidth="1"/>
    <col min="9" max="9" width="20.375" style="40" customWidth="1"/>
    <col min="10" max="10" width="13.25390625" style="13" customWidth="1"/>
    <col min="11" max="11" width="13.00390625" style="13" customWidth="1"/>
    <col min="12" max="12" width="13.875" style="13" customWidth="1"/>
    <col min="13" max="16384" width="15.25390625" style="13" customWidth="1"/>
  </cols>
  <sheetData>
    <row r="1" spans="7:9" s="1" customFormat="1" ht="12" customHeight="1">
      <c r="G1" s="2"/>
      <c r="H1" s="2"/>
      <c r="I1" s="2"/>
    </row>
    <row r="2" spans="1:9" s="1" customFormat="1" ht="12" customHeight="1">
      <c r="A2" s="3" t="s">
        <v>65</v>
      </c>
      <c r="B2" s="4"/>
      <c r="C2" s="4"/>
      <c r="D2" s="4"/>
      <c r="E2" s="4"/>
      <c r="F2" s="4"/>
      <c r="G2" s="4"/>
      <c r="H2" s="4"/>
      <c r="I2" s="4"/>
    </row>
    <row r="3" spans="1:9" s="1" customFormat="1" ht="12" customHeight="1" thickBot="1">
      <c r="A3" s="5"/>
      <c r="B3" s="5"/>
      <c r="C3" s="5"/>
      <c r="D3" s="5"/>
      <c r="E3" s="5"/>
      <c r="F3" s="5"/>
      <c r="G3" s="6"/>
      <c r="H3" s="6"/>
      <c r="I3" s="6" t="s">
        <v>0</v>
      </c>
    </row>
    <row r="4" spans="1:9" s="1" customFormat="1" ht="18" customHeight="1" thickTop="1">
      <c r="A4" s="43" t="s">
        <v>1</v>
      </c>
      <c r="B4" s="43"/>
      <c r="C4" s="43"/>
      <c r="D4" s="43"/>
      <c r="E4" s="43"/>
      <c r="F4" s="44"/>
      <c r="G4" s="66" t="s">
        <v>2</v>
      </c>
      <c r="H4" s="67"/>
      <c r="I4" s="67"/>
    </row>
    <row r="5" spans="1:9" s="1" customFormat="1" ht="12" customHeight="1">
      <c r="A5" s="45"/>
      <c r="B5" s="45"/>
      <c r="C5" s="45"/>
      <c r="D5" s="45"/>
      <c r="E5" s="45"/>
      <c r="F5" s="46"/>
      <c r="G5" s="7" t="s">
        <v>3</v>
      </c>
      <c r="H5" s="8" t="s">
        <v>4</v>
      </c>
      <c r="I5" s="9" t="s">
        <v>5</v>
      </c>
    </row>
    <row r="6" spans="1:9" ht="12" customHeight="1">
      <c r="A6" s="10"/>
      <c r="B6" s="10"/>
      <c r="C6" s="10"/>
      <c r="D6" s="10"/>
      <c r="E6" s="10"/>
      <c r="F6" s="10"/>
      <c r="G6" s="11"/>
      <c r="H6" s="12"/>
      <c r="I6" s="12"/>
    </row>
    <row r="7" spans="1:9" ht="12" customHeight="1">
      <c r="A7" s="54" t="s">
        <v>6</v>
      </c>
      <c r="B7" s="57" t="s">
        <v>7</v>
      </c>
      <c r="C7" s="41"/>
      <c r="D7" s="41"/>
      <c r="E7" s="41"/>
      <c r="F7" s="14"/>
      <c r="G7" s="11">
        <f>SUM(H7:I7)</f>
        <v>11584</v>
      </c>
      <c r="H7" s="12">
        <v>1048</v>
      </c>
      <c r="I7" s="12">
        <v>10536</v>
      </c>
    </row>
    <row r="8" spans="1:9" ht="12" customHeight="1">
      <c r="A8" s="54"/>
      <c r="B8" s="57" t="s">
        <v>8</v>
      </c>
      <c r="C8" s="41"/>
      <c r="D8" s="41"/>
      <c r="E8" s="41"/>
      <c r="F8" s="14"/>
      <c r="G8" s="15">
        <f>SUM(H8:I8)</f>
        <v>-3412</v>
      </c>
      <c r="H8" s="16">
        <v>-304</v>
      </c>
      <c r="I8" s="16">
        <v>-3108</v>
      </c>
    </row>
    <row r="9" spans="1:9" ht="12" customHeight="1">
      <c r="A9" s="54"/>
      <c r="B9" s="57" t="s">
        <v>9</v>
      </c>
      <c r="C9" s="41"/>
      <c r="D9" s="41"/>
      <c r="E9" s="41"/>
      <c r="F9" s="14"/>
      <c r="G9" s="11">
        <f>SUM(H9:I9)</f>
        <v>10496</v>
      </c>
      <c r="H9" s="12">
        <v>1902</v>
      </c>
      <c r="I9" s="12">
        <v>8594</v>
      </c>
    </row>
    <row r="10" spans="1:9" ht="12" customHeight="1">
      <c r="A10" s="54"/>
      <c r="B10" s="57" t="s">
        <v>10</v>
      </c>
      <c r="C10" s="41"/>
      <c r="D10" s="41"/>
      <c r="E10" s="41"/>
      <c r="F10" s="14"/>
      <c r="G10" s="11">
        <f>SUM(H10:I10)</f>
        <v>22080</v>
      </c>
      <c r="H10" s="12">
        <v>2950</v>
      </c>
      <c r="I10" s="12">
        <v>19130</v>
      </c>
    </row>
    <row r="11" spans="1:9" ht="12" customHeight="1">
      <c r="A11" s="10"/>
      <c r="B11" s="10"/>
      <c r="C11" s="10"/>
      <c r="D11" s="10"/>
      <c r="E11" s="10"/>
      <c r="F11" s="10"/>
      <c r="G11" s="17"/>
      <c r="H11" s="18"/>
      <c r="I11" s="18"/>
    </row>
    <row r="12" spans="1:9" ht="12" customHeight="1">
      <c r="A12" s="54" t="s">
        <v>11</v>
      </c>
      <c r="B12" s="64" t="s">
        <v>12</v>
      </c>
      <c r="C12" s="65"/>
      <c r="D12" s="65"/>
      <c r="E12" s="65"/>
      <c r="F12" s="19"/>
      <c r="G12" s="17">
        <f>SUM(H12:I12)</f>
        <v>143611</v>
      </c>
      <c r="H12" s="18">
        <v>16910</v>
      </c>
      <c r="I12" s="18">
        <v>126701</v>
      </c>
    </row>
    <row r="13" spans="1:9" ht="12" customHeight="1">
      <c r="A13" s="54"/>
      <c r="B13" s="64" t="s">
        <v>13</v>
      </c>
      <c r="C13" s="65"/>
      <c r="D13" s="65"/>
      <c r="E13" s="65"/>
      <c r="F13" s="19"/>
      <c r="G13" s="17">
        <f>SUM(H13:I13)</f>
        <v>127087</v>
      </c>
      <c r="H13" s="18">
        <v>34471</v>
      </c>
      <c r="I13" s="18">
        <v>92616</v>
      </c>
    </row>
    <row r="14" spans="1:9" ht="12" customHeight="1">
      <c r="A14" s="54"/>
      <c r="B14" s="57" t="s">
        <v>14</v>
      </c>
      <c r="C14" s="41"/>
      <c r="D14" s="41"/>
      <c r="E14" s="41"/>
      <c r="F14" s="14"/>
      <c r="G14" s="17">
        <f>SUM(H14:I14)</f>
        <v>270698</v>
      </c>
      <c r="H14" s="18">
        <v>51381</v>
      </c>
      <c r="I14" s="18">
        <v>219317</v>
      </c>
    </row>
    <row r="15" spans="1:9" ht="12" customHeight="1">
      <c r="A15" s="54"/>
      <c r="B15" s="64" t="s">
        <v>15</v>
      </c>
      <c r="C15" s="65"/>
      <c r="D15" s="65"/>
      <c r="E15" s="65"/>
      <c r="F15" s="19"/>
      <c r="G15" s="17">
        <f>SUM(H15:I15)</f>
        <v>3643</v>
      </c>
      <c r="H15" s="18">
        <v>941</v>
      </c>
      <c r="I15" s="18">
        <v>2702</v>
      </c>
    </row>
    <row r="16" spans="1:9" ht="12" customHeight="1">
      <c r="A16" s="20"/>
      <c r="B16" s="41" t="s">
        <v>10</v>
      </c>
      <c r="C16" s="41"/>
      <c r="D16" s="41"/>
      <c r="E16" s="41"/>
      <c r="F16" s="14"/>
      <c r="G16" s="17">
        <f>SUM(H16:I16)</f>
        <v>274341</v>
      </c>
      <c r="H16" s="18">
        <v>52322</v>
      </c>
      <c r="I16" s="18">
        <v>222019</v>
      </c>
    </row>
    <row r="17" spans="1:9" ht="12" customHeight="1">
      <c r="A17" s="10"/>
      <c r="B17" s="10"/>
      <c r="C17" s="10"/>
      <c r="D17" s="10"/>
      <c r="E17" s="10"/>
      <c r="F17" s="10"/>
      <c r="G17" s="17"/>
      <c r="H17" s="18"/>
      <c r="I17" s="18"/>
    </row>
    <row r="18" spans="1:9" ht="12" customHeight="1">
      <c r="A18" s="10"/>
      <c r="B18" s="41" t="s">
        <v>16</v>
      </c>
      <c r="C18" s="41"/>
      <c r="D18" s="41"/>
      <c r="E18" s="41"/>
      <c r="F18" s="14"/>
      <c r="G18" s="21">
        <f>SUM(H18:I18)</f>
        <v>837</v>
      </c>
      <c r="H18" s="18">
        <v>159</v>
      </c>
      <c r="I18" s="18">
        <v>678</v>
      </c>
    </row>
    <row r="19" spans="1:9" ht="12.75" customHeight="1">
      <c r="A19" s="10"/>
      <c r="B19" s="50" t="s">
        <v>17</v>
      </c>
      <c r="C19" s="50"/>
      <c r="D19" s="50"/>
      <c r="E19" s="50"/>
      <c r="F19" s="10"/>
      <c r="G19" s="21"/>
      <c r="H19" s="18"/>
      <c r="I19" s="18"/>
    </row>
    <row r="20" spans="1:9" ht="12" customHeight="1">
      <c r="A20" s="10"/>
      <c r="B20" s="41" t="s">
        <v>18</v>
      </c>
      <c r="C20" s="41"/>
      <c r="D20" s="41"/>
      <c r="E20" s="41"/>
      <c r="F20" s="14"/>
      <c r="G20" s="21">
        <v>297258</v>
      </c>
      <c r="H20" s="18">
        <v>55431</v>
      </c>
      <c r="I20" s="18">
        <v>241829</v>
      </c>
    </row>
    <row r="21" spans="1:9" ht="12" customHeight="1">
      <c r="A21" s="10"/>
      <c r="B21" s="10"/>
      <c r="C21" s="10"/>
      <c r="D21" s="10"/>
      <c r="E21" s="10"/>
      <c r="F21" s="10"/>
      <c r="G21" s="21"/>
      <c r="H21" s="18"/>
      <c r="I21" s="18"/>
    </row>
    <row r="22" spans="1:9" ht="13.5" customHeight="1">
      <c r="A22" s="54" t="s">
        <v>19</v>
      </c>
      <c r="B22" s="54" t="s">
        <v>6</v>
      </c>
      <c r="C22" s="55" t="s">
        <v>20</v>
      </c>
      <c r="D22" s="56"/>
      <c r="E22" s="24" t="s">
        <v>21</v>
      </c>
      <c r="F22" s="14"/>
      <c r="G22" s="21">
        <f aca="true" t="shared" si="0" ref="G22:G34">SUM(H22:I22)</f>
        <v>14460</v>
      </c>
      <c r="H22" s="18">
        <v>1680</v>
      </c>
      <c r="I22" s="18">
        <v>12780</v>
      </c>
    </row>
    <row r="23" spans="1:9" ht="13.5" customHeight="1">
      <c r="A23" s="54"/>
      <c r="B23" s="54"/>
      <c r="C23" s="55" t="s">
        <v>22</v>
      </c>
      <c r="D23" s="56"/>
      <c r="E23" s="24" t="s">
        <v>23</v>
      </c>
      <c r="F23" s="14"/>
      <c r="G23" s="21">
        <f t="shared" si="0"/>
        <v>4401</v>
      </c>
      <c r="H23" s="18">
        <v>574</v>
      </c>
      <c r="I23" s="18">
        <v>3827</v>
      </c>
    </row>
    <row r="24" spans="1:9" ht="13.5" customHeight="1">
      <c r="A24" s="54"/>
      <c r="B24" s="54"/>
      <c r="C24" s="57" t="s">
        <v>24</v>
      </c>
      <c r="D24" s="41"/>
      <c r="E24" s="24" t="s">
        <v>23</v>
      </c>
      <c r="F24" s="14"/>
      <c r="G24" s="21">
        <f t="shared" si="0"/>
        <v>2199</v>
      </c>
      <c r="H24" s="18">
        <v>461</v>
      </c>
      <c r="I24" s="18">
        <v>1738</v>
      </c>
    </row>
    <row r="25" spans="1:9" ht="13.5" customHeight="1">
      <c r="A25" s="54"/>
      <c r="B25" s="54"/>
      <c r="C25" s="55" t="s">
        <v>25</v>
      </c>
      <c r="D25" s="56"/>
      <c r="E25" s="24" t="s">
        <v>26</v>
      </c>
      <c r="F25" s="14"/>
      <c r="G25" s="21">
        <f t="shared" si="0"/>
        <v>1020</v>
      </c>
      <c r="H25" s="18">
        <v>235</v>
      </c>
      <c r="I25" s="18">
        <v>785</v>
      </c>
    </row>
    <row r="26" spans="1:9" ht="12" customHeight="1">
      <c r="A26" s="54"/>
      <c r="B26" s="10"/>
      <c r="C26" s="41" t="s">
        <v>10</v>
      </c>
      <c r="D26" s="41"/>
      <c r="E26" s="41"/>
      <c r="F26" s="14"/>
      <c r="G26" s="21">
        <f t="shared" si="0"/>
        <v>22080</v>
      </c>
      <c r="H26" s="18">
        <v>2950</v>
      </c>
      <c r="I26" s="18">
        <v>19130</v>
      </c>
    </row>
    <row r="27" spans="1:9" ht="12" customHeight="1">
      <c r="A27" s="54"/>
      <c r="B27" s="10"/>
      <c r="C27" s="14"/>
      <c r="D27" s="14"/>
      <c r="E27" s="14"/>
      <c r="F27" s="14"/>
      <c r="G27" s="21"/>
      <c r="H27" s="18"/>
      <c r="I27" s="18"/>
    </row>
    <row r="28" spans="1:9" ht="15" customHeight="1">
      <c r="A28" s="54"/>
      <c r="B28" s="59" t="s">
        <v>27</v>
      </c>
      <c r="C28" s="24" t="s">
        <v>25</v>
      </c>
      <c r="D28" s="14"/>
      <c r="E28" s="24" t="s">
        <v>28</v>
      </c>
      <c r="F28" s="14"/>
      <c r="G28" s="21">
        <f t="shared" si="0"/>
        <v>143611</v>
      </c>
      <c r="H28" s="25">
        <v>16910</v>
      </c>
      <c r="I28" s="18">
        <v>126701</v>
      </c>
    </row>
    <row r="29" spans="1:9" ht="15" customHeight="1">
      <c r="A29" s="54"/>
      <c r="B29" s="60"/>
      <c r="C29" s="26" t="s">
        <v>29</v>
      </c>
      <c r="D29" s="10"/>
      <c r="E29" s="24" t="s">
        <v>28</v>
      </c>
      <c r="F29" s="14"/>
      <c r="G29" s="27" t="s">
        <v>30</v>
      </c>
      <c r="H29" s="25" t="s">
        <v>30</v>
      </c>
      <c r="I29" s="25" t="s">
        <v>30</v>
      </c>
    </row>
    <row r="30" spans="1:9" ht="15" customHeight="1">
      <c r="A30" s="54"/>
      <c r="B30" s="60"/>
      <c r="C30" s="24" t="s">
        <v>31</v>
      </c>
      <c r="D30" s="14"/>
      <c r="E30" s="24" t="s">
        <v>28</v>
      </c>
      <c r="F30" s="14"/>
      <c r="G30" s="21">
        <f t="shared" si="0"/>
        <v>92893</v>
      </c>
      <c r="H30" s="25">
        <v>24736</v>
      </c>
      <c r="I30" s="18">
        <v>68157</v>
      </c>
    </row>
    <row r="31" spans="1:9" ht="15" customHeight="1">
      <c r="A31" s="54"/>
      <c r="B31" s="60"/>
      <c r="C31" s="24" t="s">
        <v>32</v>
      </c>
      <c r="D31" s="14"/>
      <c r="E31" s="24" t="s">
        <v>28</v>
      </c>
      <c r="F31" s="14"/>
      <c r="G31" s="21">
        <f t="shared" si="0"/>
        <v>24307</v>
      </c>
      <c r="H31" s="25">
        <v>7555</v>
      </c>
      <c r="I31" s="18">
        <v>16752</v>
      </c>
    </row>
    <row r="32" spans="1:10" ht="15" customHeight="1">
      <c r="A32" s="54"/>
      <c r="B32" s="60"/>
      <c r="C32" s="24" t="s">
        <v>33</v>
      </c>
      <c r="D32" s="14"/>
      <c r="E32" s="24" t="s">
        <v>28</v>
      </c>
      <c r="F32" s="14"/>
      <c r="G32" s="21">
        <f t="shared" si="0"/>
        <v>5963</v>
      </c>
      <c r="H32" s="25">
        <v>1299</v>
      </c>
      <c r="I32" s="18">
        <v>4664</v>
      </c>
      <c r="J32" s="28"/>
    </row>
    <row r="33" spans="1:10" ht="15" customHeight="1">
      <c r="A33" s="54"/>
      <c r="B33" s="60"/>
      <c r="C33" s="24" t="s">
        <v>34</v>
      </c>
      <c r="D33" s="14"/>
      <c r="E33" s="24" t="s">
        <v>28</v>
      </c>
      <c r="F33" s="14"/>
      <c r="G33" s="21">
        <f t="shared" si="0"/>
        <v>3924</v>
      </c>
      <c r="H33" s="25">
        <v>881</v>
      </c>
      <c r="I33" s="18">
        <v>3043</v>
      </c>
      <c r="J33" s="28"/>
    </row>
    <row r="34" spans="1:10" ht="15" customHeight="1">
      <c r="A34" s="63"/>
      <c r="B34" s="60"/>
      <c r="C34" s="41" t="s">
        <v>10</v>
      </c>
      <c r="D34" s="41"/>
      <c r="E34" s="41"/>
      <c r="F34" s="14"/>
      <c r="G34" s="21">
        <f t="shared" si="0"/>
        <v>270698</v>
      </c>
      <c r="H34" s="25">
        <v>51381</v>
      </c>
      <c r="I34" s="18">
        <v>219317</v>
      </c>
      <c r="J34" s="28"/>
    </row>
    <row r="35" spans="1:10" ht="12" customHeight="1" thickBot="1">
      <c r="A35" s="10"/>
      <c r="B35" s="10"/>
      <c r="C35" s="10"/>
      <c r="D35" s="10"/>
      <c r="E35" s="10"/>
      <c r="F35" s="10"/>
      <c r="G35" s="17"/>
      <c r="H35" s="18"/>
      <c r="I35" s="18"/>
      <c r="J35" s="28"/>
    </row>
    <row r="36" spans="1:10" ht="18" customHeight="1" thickTop="1">
      <c r="A36" s="43" t="s">
        <v>35</v>
      </c>
      <c r="B36" s="43"/>
      <c r="C36" s="43"/>
      <c r="D36" s="43"/>
      <c r="E36" s="43"/>
      <c r="F36" s="44"/>
      <c r="G36" s="61" t="s">
        <v>36</v>
      </c>
      <c r="H36" s="62"/>
      <c r="I36" s="62"/>
      <c r="J36" s="28"/>
    </row>
    <row r="37" spans="1:10" ht="12" customHeight="1">
      <c r="A37" s="45"/>
      <c r="B37" s="45"/>
      <c r="C37" s="45"/>
      <c r="D37" s="45"/>
      <c r="E37" s="45"/>
      <c r="F37" s="46"/>
      <c r="G37" s="29" t="s">
        <v>3</v>
      </c>
      <c r="H37" s="29" t="s">
        <v>4</v>
      </c>
      <c r="I37" s="30" t="s">
        <v>37</v>
      </c>
      <c r="J37" s="28"/>
    </row>
    <row r="38" spans="1:10" ht="12" customHeight="1">
      <c r="A38" s="14"/>
      <c r="B38" s="14"/>
      <c r="C38" s="14"/>
      <c r="D38" s="14"/>
      <c r="E38" s="14"/>
      <c r="F38" s="14"/>
      <c r="G38" s="31"/>
      <c r="H38" s="32"/>
      <c r="I38" s="32"/>
      <c r="J38" s="28"/>
    </row>
    <row r="39" spans="1:9" ht="12" customHeight="1">
      <c r="A39" s="54" t="s">
        <v>6</v>
      </c>
      <c r="B39" s="57" t="s">
        <v>7</v>
      </c>
      <c r="C39" s="41"/>
      <c r="D39" s="41"/>
      <c r="E39" s="24" t="s">
        <v>38</v>
      </c>
      <c r="F39" s="10"/>
      <c r="G39" s="17">
        <f>SUM(H39:I39)</f>
        <v>12542</v>
      </c>
      <c r="H39" s="18">
        <v>1253</v>
      </c>
      <c r="I39" s="18">
        <v>11289</v>
      </c>
    </row>
    <row r="40" spans="1:9" ht="12" customHeight="1">
      <c r="A40" s="54"/>
      <c r="B40" s="57" t="s">
        <v>8</v>
      </c>
      <c r="C40" s="41"/>
      <c r="D40" s="41"/>
      <c r="E40" s="24" t="s">
        <v>39</v>
      </c>
      <c r="F40" s="10"/>
      <c r="G40" s="17">
        <f aca="true" t="shared" si="1" ref="G40:G65">SUM(H40:I40)</f>
        <v>3646</v>
      </c>
      <c r="H40" s="18">
        <v>319</v>
      </c>
      <c r="I40" s="18">
        <v>3327</v>
      </c>
    </row>
    <row r="41" spans="1:9" ht="12" customHeight="1">
      <c r="A41" s="54"/>
      <c r="B41" s="57" t="s">
        <v>40</v>
      </c>
      <c r="C41" s="41"/>
      <c r="D41" s="41"/>
      <c r="E41" s="24" t="s">
        <v>41</v>
      </c>
      <c r="F41" s="10"/>
      <c r="G41" s="17">
        <f t="shared" si="1"/>
        <v>28082</v>
      </c>
      <c r="H41" s="18">
        <v>6584</v>
      </c>
      <c r="I41" s="18">
        <v>21498</v>
      </c>
    </row>
    <row r="42" spans="1:9" ht="12" customHeight="1">
      <c r="A42" s="54"/>
      <c r="B42" s="57" t="s">
        <v>10</v>
      </c>
      <c r="C42" s="41"/>
      <c r="D42" s="41"/>
      <c r="E42" s="24" t="s">
        <v>41</v>
      </c>
      <c r="F42" s="10"/>
      <c r="G42" s="17">
        <f t="shared" si="1"/>
        <v>44270</v>
      </c>
      <c r="H42" s="18">
        <v>8156</v>
      </c>
      <c r="I42" s="18">
        <v>36114</v>
      </c>
    </row>
    <row r="43" spans="1:9" ht="12" customHeight="1">
      <c r="A43" s="10"/>
      <c r="B43" s="10"/>
      <c r="C43" s="10"/>
      <c r="D43" s="10"/>
      <c r="E43" s="10"/>
      <c r="F43" s="10"/>
      <c r="G43" s="17"/>
      <c r="H43" s="18"/>
      <c r="I43" s="18"/>
    </row>
    <row r="44" spans="1:9" ht="12" customHeight="1">
      <c r="A44" s="54" t="s">
        <v>11</v>
      </c>
      <c r="B44" s="55" t="s">
        <v>12</v>
      </c>
      <c r="C44" s="56"/>
      <c r="D44" s="56"/>
      <c r="E44" s="24" t="s">
        <v>41</v>
      </c>
      <c r="F44" s="10"/>
      <c r="G44" s="17">
        <f t="shared" si="1"/>
        <v>988774</v>
      </c>
      <c r="H44" s="18">
        <v>101022</v>
      </c>
      <c r="I44" s="18">
        <v>887752</v>
      </c>
    </row>
    <row r="45" spans="1:9" ht="12" customHeight="1">
      <c r="A45" s="54"/>
      <c r="B45" s="55" t="s">
        <v>13</v>
      </c>
      <c r="C45" s="56"/>
      <c r="D45" s="56"/>
      <c r="E45" s="24" t="s">
        <v>41</v>
      </c>
      <c r="F45" s="10"/>
      <c r="G45" s="17">
        <f t="shared" si="1"/>
        <v>1490925</v>
      </c>
      <c r="H45" s="18">
        <v>377066</v>
      </c>
      <c r="I45" s="18">
        <v>1113859</v>
      </c>
    </row>
    <row r="46" spans="1:9" ht="12" customHeight="1">
      <c r="A46" s="54"/>
      <c r="B46" s="57" t="s">
        <v>42</v>
      </c>
      <c r="C46" s="41"/>
      <c r="D46" s="41"/>
      <c r="E46" s="24" t="s">
        <v>41</v>
      </c>
      <c r="F46" s="10"/>
      <c r="G46" s="17">
        <v>2477699</v>
      </c>
      <c r="H46" s="18">
        <v>478088</v>
      </c>
      <c r="I46" s="18">
        <v>2001611</v>
      </c>
    </row>
    <row r="47" spans="1:9" ht="12" customHeight="1">
      <c r="A47" s="54"/>
      <c r="B47" s="23" t="s">
        <v>43</v>
      </c>
      <c r="C47" s="10"/>
      <c r="D47" s="58" t="s">
        <v>44</v>
      </c>
      <c r="E47" s="58"/>
      <c r="F47" s="10"/>
      <c r="G47" s="17">
        <f t="shared" si="1"/>
        <v>24921</v>
      </c>
      <c r="H47" s="18">
        <v>6410</v>
      </c>
      <c r="I47" s="18">
        <v>18511</v>
      </c>
    </row>
    <row r="48" spans="1:9" ht="12" customHeight="1">
      <c r="A48" s="10"/>
      <c r="B48" s="41" t="s">
        <v>16</v>
      </c>
      <c r="C48" s="41"/>
      <c r="D48" s="41"/>
      <c r="E48" s="24" t="s">
        <v>44</v>
      </c>
      <c r="F48" s="22"/>
      <c r="G48" s="17">
        <f t="shared" si="1"/>
        <v>4265</v>
      </c>
      <c r="H48" s="18">
        <v>822</v>
      </c>
      <c r="I48" s="18">
        <v>3443</v>
      </c>
    </row>
    <row r="49" spans="1:9" ht="12" customHeight="1">
      <c r="A49" s="10"/>
      <c r="B49" s="41"/>
      <c r="C49" s="41"/>
      <c r="D49" s="41"/>
      <c r="E49" s="24" t="s">
        <v>45</v>
      </c>
      <c r="F49" s="22"/>
      <c r="G49" s="17">
        <f t="shared" si="1"/>
        <v>119</v>
      </c>
      <c r="H49" s="18">
        <v>38</v>
      </c>
      <c r="I49" s="18">
        <v>81</v>
      </c>
    </row>
    <row r="50" spans="1:9" ht="12" customHeight="1">
      <c r="A50" s="24"/>
      <c r="B50" s="41" t="s">
        <v>46</v>
      </c>
      <c r="C50" s="41"/>
      <c r="D50" s="41"/>
      <c r="E50" s="24" t="s">
        <v>45</v>
      </c>
      <c r="F50" s="22"/>
      <c r="G50" s="17">
        <f t="shared" si="1"/>
        <v>17</v>
      </c>
      <c r="H50" s="18">
        <v>1</v>
      </c>
      <c r="I50" s="18">
        <v>16</v>
      </c>
    </row>
    <row r="51" spans="1:9" ht="12" customHeight="1">
      <c r="A51" s="10"/>
      <c r="B51" s="41" t="s">
        <v>18</v>
      </c>
      <c r="C51" s="41"/>
      <c r="D51" s="41"/>
      <c r="E51" s="24" t="s">
        <v>45</v>
      </c>
      <c r="F51" s="22"/>
      <c r="G51" s="17">
        <f t="shared" si="1"/>
        <v>2528251</v>
      </c>
      <c r="H51" s="18">
        <v>487067</v>
      </c>
      <c r="I51" s="18">
        <v>2041184</v>
      </c>
    </row>
    <row r="52" spans="1:9" ht="12" customHeight="1">
      <c r="A52" s="10"/>
      <c r="B52" s="41"/>
      <c r="C52" s="41"/>
      <c r="D52" s="41"/>
      <c r="E52" s="24" t="s">
        <v>44</v>
      </c>
      <c r="F52" s="22"/>
      <c r="G52" s="17">
        <f t="shared" si="1"/>
        <v>25040</v>
      </c>
      <c r="H52" s="25">
        <v>6448</v>
      </c>
      <c r="I52" s="25">
        <v>18592</v>
      </c>
    </row>
    <row r="53" spans="1:9" ht="12" customHeight="1">
      <c r="A53" s="24"/>
      <c r="B53" s="50"/>
      <c r="C53" s="50"/>
      <c r="D53" s="22"/>
      <c r="E53" s="22"/>
      <c r="F53" s="22"/>
      <c r="G53" s="17"/>
      <c r="H53" s="18"/>
      <c r="I53" s="18"/>
    </row>
    <row r="54" spans="1:9" ht="12" customHeight="1">
      <c r="A54" s="51" t="s">
        <v>47</v>
      </c>
      <c r="B54" s="52" t="s">
        <v>48</v>
      </c>
      <c r="C54" s="53" t="s">
        <v>49</v>
      </c>
      <c r="D54" s="22" t="s">
        <v>50</v>
      </c>
      <c r="E54" s="24" t="s">
        <v>51</v>
      </c>
      <c r="F54" s="10"/>
      <c r="G54" s="17">
        <f t="shared" si="1"/>
        <v>14460</v>
      </c>
      <c r="H54" s="18">
        <v>1680</v>
      </c>
      <c r="I54" s="18">
        <v>12780</v>
      </c>
    </row>
    <row r="55" spans="1:9" ht="12" customHeight="1">
      <c r="A55" s="51"/>
      <c r="B55" s="52"/>
      <c r="C55" s="53"/>
      <c r="D55" s="22" t="s">
        <v>22</v>
      </c>
      <c r="E55" s="24" t="s">
        <v>51</v>
      </c>
      <c r="F55" s="10"/>
      <c r="G55" s="17">
        <f t="shared" si="1"/>
        <v>8802</v>
      </c>
      <c r="H55" s="18">
        <v>1148</v>
      </c>
      <c r="I55" s="18">
        <v>7654</v>
      </c>
    </row>
    <row r="56" spans="1:9" ht="12" customHeight="1">
      <c r="A56" s="51"/>
      <c r="B56" s="52"/>
      <c r="C56" s="53"/>
      <c r="D56" s="22" t="s">
        <v>52</v>
      </c>
      <c r="E56" s="24" t="s">
        <v>51</v>
      </c>
      <c r="F56" s="10"/>
      <c r="G56" s="17">
        <f t="shared" si="1"/>
        <v>7387</v>
      </c>
      <c r="H56" s="18">
        <v>1587</v>
      </c>
      <c r="I56" s="18">
        <v>5800</v>
      </c>
    </row>
    <row r="57" spans="1:9" ht="12" customHeight="1">
      <c r="A57" s="51"/>
      <c r="B57" s="52"/>
      <c r="C57" s="53"/>
      <c r="D57" s="24" t="s">
        <v>25</v>
      </c>
      <c r="E57" s="24" t="s">
        <v>53</v>
      </c>
      <c r="F57" s="10"/>
      <c r="G57" s="17">
        <f t="shared" si="1"/>
        <v>13621</v>
      </c>
      <c r="H57" s="18">
        <v>3741</v>
      </c>
      <c r="I57" s="18">
        <v>9880</v>
      </c>
    </row>
    <row r="58" spans="1:9" ht="12" customHeight="1">
      <c r="A58" s="51"/>
      <c r="B58" s="10"/>
      <c r="C58" s="50" t="s">
        <v>10</v>
      </c>
      <c r="D58" s="50"/>
      <c r="E58" s="50"/>
      <c r="F58" s="22"/>
      <c r="G58" s="17">
        <f t="shared" si="1"/>
        <v>44270</v>
      </c>
      <c r="H58" s="18">
        <v>8156</v>
      </c>
      <c r="I58" s="18">
        <v>36114</v>
      </c>
    </row>
    <row r="59" spans="1:9" ht="12" customHeight="1">
      <c r="A59" s="51"/>
      <c r="B59" s="10"/>
      <c r="C59" s="10"/>
      <c r="D59" s="10"/>
      <c r="E59" s="14"/>
      <c r="F59" s="14"/>
      <c r="G59" s="17"/>
      <c r="H59" s="18"/>
      <c r="I59" s="18"/>
    </row>
    <row r="60" spans="1:9" ht="12" customHeight="1">
      <c r="A60" s="51"/>
      <c r="B60" s="52" t="s">
        <v>54</v>
      </c>
      <c r="C60" s="53" t="s">
        <v>55</v>
      </c>
      <c r="D60" s="24" t="s">
        <v>33</v>
      </c>
      <c r="E60" s="10" t="s">
        <v>56</v>
      </c>
      <c r="F60" s="10"/>
      <c r="G60" s="17">
        <f t="shared" si="1"/>
        <v>18951</v>
      </c>
      <c r="H60" s="18">
        <v>3169</v>
      </c>
      <c r="I60" s="18">
        <v>15782</v>
      </c>
    </row>
    <row r="61" spans="1:9" ht="12" customHeight="1">
      <c r="A61" s="51"/>
      <c r="B61" s="52"/>
      <c r="C61" s="53"/>
      <c r="D61" s="24" t="s">
        <v>57</v>
      </c>
      <c r="E61" s="10" t="s">
        <v>56</v>
      </c>
      <c r="F61" s="10"/>
      <c r="G61" s="17">
        <v>18401</v>
      </c>
      <c r="H61" s="25">
        <v>4013</v>
      </c>
      <c r="I61" s="25">
        <v>14395</v>
      </c>
    </row>
    <row r="62" spans="1:9" ht="12" customHeight="1">
      <c r="A62" s="51"/>
      <c r="B62" s="52"/>
      <c r="C62" s="53"/>
      <c r="D62" s="24" t="s">
        <v>58</v>
      </c>
      <c r="E62" s="10" t="s">
        <v>56</v>
      </c>
      <c r="F62" s="10"/>
      <c r="G62" s="17">
        <v>2528</v>
      </c>
      <c r="H62" s="25">
        <v>521</v>
      </c>
      <c r="I62" s="18">
        <v>2000</v>
      </c>
    </row>
    <row r="63" spans="1:9" ht="12" customHeight="1">
      <c r="A63" s="51"/>
      <c r="B63" s="52"/>
      <c r="C63" s="53"/>
      <c r="D63" s="24" t="s">
        <v>59</v>
      </c>
      <c r="E63" s="10" t="s">
        <v>56</v>
      </c>
      <c r="F63" s="10"/>
      <c r="G63" s="17">
        <f t="shared" si="1"/>
        <v>441</v>
      </c>
      <c r="H63" s="25">
        <v>110</v>
      </c>
      <c r="I63" s="18">
        <v>331</v>
      </c>
    </row>
    <row r="64" spans="1:9" ht="12" customHeight="1">
      <c r="A64" s="51"/>
      <c r="B64" s="52"/>
      <c r="C64" s="53"/>
      <c r="D64" s="24" t="s">
        <v>59</v>
      </c>
      <c r="E64" s="10" t="s">
        <v>60</v>
      </c>
      <c r="F64" s="10"/>
      <c r="G64" s="17">
        <f t="shared" si="1"/>
        <v>303</v>
      </c>
      <c r="H64" s="25">
        <v>24</v>
      </c>
      <c r="I64" s="18">
        <v>279</v>
      </c>
    </row>
    <row r="65" spans="1:9" ht="12" customHeight="1">
      <c r="A65" s="51"/>
      <c r="B65" s="52"/>
      <c r="C65" s="53"/>
      <c r="D65" s="24" t="s">
        <v>10</v>
      </c>
      <c r="E65" s="10"/>
      <c r="F65" s="10"/>
      <c r="G65" s="17">
        <f t="shared" si="1"/>
        <v>40624</v>
      </c>
      <c r="H65" s="25">
        <v>7837</v>
      </c>
      <c r="I65" s="18">
        <v>32787</v>
      </c>
    </row>
    <row r="66" spans="1:9" ht="12" customHeight="1" thickBot="1">
      <c r="A66" s="33"/>
      <c r="B66" s="33"/>
      <c r="C66" s="33"/>
      <c r="D66" s="33"/>
      <c r="E66" s="10"/>
      <c r="F66" s="10"/>
      <c r="G66" s="17"/>
      <c r="H66" s="25"/>
      <c r="I66" s="18"/>
    </row>
    <row r="67" spans="1:9" ht="18" customHeight="1" thickTop="1">
      <c r="A67" s="43" t="s">
        <v>35</v>
      </c>
      <c r="B67" s="43"/>
      <c r="C67" s="43"/>
      <c r="D67" s="43"/>
      <c r="E67" s="43"/>
      <c r="F67" s="44"/>
      <c r="G67" s="47" t="s">
        <v>61</v>
      </c>
      <c r="H67" s="48"/>
      <c r="I67" s="48"/>
    </row>
    <row r="68" spans="1:9" ht="12" customHeight="1">
      <c r="A68" s="45"/>
      <c r="B68" s="45"/>
      <c r="C68" s="45"/>
      <c r="D68" s="45"/>
      <c r="E68" s="45"/>
      <c r="F68" s="46"/>
      <c r="G68" s="34" t="s">
        <v>3</v>
      </c>
      <c r="H68" s="34" t="s">
        <v>4</v>
      </c>
      <c r="I68" s="35" t="s">
        <v>37</v>
      </c>
    </row>
    <row r="69" spans="1:9" ht="12" customHeight="1">
      <c r="A69" s="14"/>
      <c r="B69" s="14"/>
      <c r="C69" s="14"/>
      <c r="D69" s="14"/>
      <c r="E69" s="14"/>
      <c r="F69" s="14"/>
      <c r="G69" s="31"/>
      <c r="H69" s="32"/>
      <c r="I69" s="32"/>
    </row>
    <row r="70" spans="1:9" ht="12" customHeight="1">
      <c r="A70" s="10"/>
      <c r="B70" s="49" t="s">
        <v>6</v>
      </c>
      <c r="C70" s="49"/>
      <c r="D70" s="49"/>
      <c r="E70" s="49"/>
      <c r="F70" s="14"/>
      <c r="G70" s="36">
        <f>SUM(H70:I70)</f>
        <v>6716</v>
      </c>
      <c r="H70" s="25">
        <v>1259</v>
      </c>
      <c r="I70" s="18">
        <v>5457</v>
      </c>
    </row>
    <row r="71" spans="1:9" ht="12" customHeight="1">
      <c r="A71" s="10"/>
      <c r="B71" s="10"/>
      <c r="C71" s="10" t="s">
        <v>12</v>
      </c>
      <c r="D71" s="10"/>
      <c r="E71" s="10"/>
      <c r="F71" s="10"/>
      <c r="G71" s="36">
        <f aca="true" t="shared" si="2" ref="G71:G79">SUM(H71:I71)</f>
        <v>85798</v>
      </c>
      <c r="H71" s="25">
        <v>13402</v>
      </c>
      <c r="I71" s="18">
        <v>72396</v>
      </c>
    </row>
    <row r="72" spans="1:9" ht="12" customHeight="1">
      <c r="A72" s="10"/>
      <c r="B72" s="10"/>
      <c r="C72" s="10" t="s">
        <v>13</v>
      </c>
      <c r="D72" s="10"/>
      <c r="E72" s="10"/>
      <c r="F72" s="10"/>
      <c r="G72" s="36">
        <f t="shared" si="2"/>
        <v>126010</v>
      </c>
      <c r="H72" s="25">
        <v>35200</v>
      </c>
      <c r="I72" s="18">
        <v>90810</v>
      </c>
    </row>
    <row r="73" spans="1:9" ht="12" customHeight="1">
      <c r="A73" s="10"/>
      <c r="B73" s="10"/>
      <c r="C73" s="41" t="s">
        <v>14</v>
      </c>
      <c r="D73" s="41"/>
      <c r="E73" s="41"/>
      <c r="F73" s="14"/>
      <c r="G73" s="36">
        <f t="shared" si="2"/>
        <v>211808</v>
      </c>
      <c r="H73" s="25">
        <v>48602</v>
      </c>
      <c r="I73" s="18">
        <v>163206</v>
      </c>
    </row>
    <row r="74" spans="1:9" ht="12" customHeight="1">
      <c r="A74" s="10"/>
      <c r="B74" s="10"/>
      <c r="C74" s="10" t="s">
        <v>62</v>
      </c>
      <c r="D74" s="10"/>
      <c r="E74" s="10"/>
      <c r="F74" s="10"/>
      <c r="G74" s="36">
        <f t="shared" si="2"/>
        <v>29345</v>
      </c>
      <c r="H74" s="25">
        <v>8051</v>
      </c>
      <c r="I74" s="18">
        <v>21294</v>
      </c>
    </row>
    <row r="75" spans="1:9" ht="12" customHeight="1">
      <c r="A75" s="10"/>
      <c r="B75" s="10"/>
      <c r="C75" s="10" t="s">
        <v>63</v>
      </c>
      <c r="D75" s="10"/>
      <c r="E75" s="10"/>
      <c r="F75" s="10"/>
      <c r="G75" s="36">
        <f t="shared" si="2"/>
        <v>241153</v>
      </c>
      <c r="H75" s="25">
        <v>56653</v>
      </c>
      <c r="I75" s="18">
        <v>184500</v>
      </c>
    </row>
    <row r="76" spans="1:9" ht="12" customHeight="1">
      <c r="A76" s="10"/>
      <c r="B76" s="10"/>
      <c r="C76" s="10"/>
      <c r="D76" s="10"/>
      <c r="E76" s="10"/>
      <c r="F76" s="10"/>
      <c r="G76" s="36"/>
      <c r="H76" s="18"/>
      <c r="I76" s="18"/>
    </row>
    <row r="77" spans="1:9" ht="12" customHeight="1">
      <c r="A77" s="10"/>
      <c r="B77" s="41" t="s">
        <v>16</v>
      </c>
      <c r="C77" s="41"/>
      <c r="D77" s="41"/>
      <c r="E77" s="41"/>
      <c r="F77" s="14"/>
      <c r="G77" s="36">
        <f t="shared" si="2"/>
        <v>832</v>
      </c>
      <c r="H77" s="18">
        <v>198</v>
      </c>
      <c r="I77" s="18">
        <v>634</v>
      </c>
    </row>
    <row r="78" spans="1:9" ht="12" customHeight="1">
      <c r="A78" s="10"/>
      <c r="B78" s="41" t="s">
        <v>46</v>
      </c>
      <c r="C78" s="41"/>
      <c r="D78" s="41"/>
      <c r="E78" s="41"/>
      <c r="F78" s="14"/>
      <c r="G78" s="36">
        <f t="shared" si="2"/>
        <v>4</v>
      </c>
      <c r="H78" s="25" t="s">
        <v>30</v>
      </c>
      <c r="I78" s="18">
        <v>4</v>
      </c>
    </row>
    <row r="79" spans="1:9" ht="12" customHeight="1">
      <c r="A79" s="10"/>
      <c r="B79" s="41" t="s">
        <v>18</v>
      </c>
      <c r="C79" s="41"/>
      <c r="D79" s="41"/>
      <c r="E79" s="41"/>
      <c r="F79" s="14"/>
      <c r="G79" s="36">
        <f t="shared" si="2"/>
        <v>248705</v>
      </c>
      <c r="H79" s="18">
        <v>58110</v>
      </c>
      <c r="I79" s="18">
        <v>190595</v>
      </c>
    </row>
    <row r="80" spans="1:9" ht="12" customHeight="1">
      <c r="A80" s="42"/>
      <c r="B80" s="42"/>
      <c r="C80" s="42"/>
      <c r="D80" s="37"/>
      <c r="E80" s="37"/>
      <c r="F80" s="37"/>
      <c r="G80" s="38"/>
      <c r="H80" s="39"/>
      <c r="I80" s="39"/>
    </row>
    <row r="81" spans="1:9" ht="12" customHeight="1">
      <c r="A81" s="10" t="s">
        <v>64</v>
      </c>
      <c r="B81" s="10"/>
      <c r="C81" s="10"/>
      <c r="D81" s="10"/>
      <c r="E81" s="14"/>
      <c r="F81" s="14"/>
      <c r="G81" s="12"/>
      <c r="H81" s="12"/>
      <c r="I81" s="12"/>
    </row>
    <row r="82" spans="1:9" ht="12" customHeight="1">
      <c r="A82" s="10"/>
      <c r="B82" s="10"/>
      <c r="C82" s="10"/>
      <c r="D82" s="10"/>
      <c r="E82" s="10"/>
      <c r="F82" s="10"/>
      <c r="G82" s="12"/>
      <c r="H82" s="12"/>
      <c r="I82" s="12"/>
    </row>
    <row r="83" spans="1:9" ht="12" customHeight="1">
      <c r="A83" s="10"/>
      <c r="B83" s="10"/>
      <c r="C83" s="10"/>
      <c r="D83" s="10"/>
      <c r="E83" s="10"/>
      <c r="F83" s="10"/>
      <c r="G83" s="12"/>
      <c r="H83" s="12"/>
      <c r="I83" s="12"/>
    </row>
    <row r="84" spans="1:6" ht="12" customHeight="1">
      <c r="A84" s="10"/>
      <c r="B84" s="10"/>
      <c r="C84" s="10"/>
      <c r="D84" s="10"/>
      <c r="E84" s="10"/>
      <c r="F84" s="10"/>
    </row>
    <row r="85" spans="1:6" ht="12" customHeight="1">
      <c r="A85" s="10"/>
      <c r="B85" s="10"/>
      <c r="C85" s="10"/>
      <c r="D85" s="10"/>
      <c r="E85" s="10"/>
      <c r="F85" s="10"/>
    </row>
    <row r="86" spans="1:6" ht="12" customHeight="1">
      <c r="A86" s="10"/>
      <c r="B86" s="10"/>
      <c r="C86" s="10"/>
      <c r="D86" s="10"/>
      <c r="E86" s="10"/>
      <c r="F86" s="10"/>
    </row>
    <row r="87" spans="1:5" ht="12" customHeight="1">
      <c r="A87" s="10"/>
      <c r="B87" s="10"/>
      <c r="C87" s="10"/>
      <c r="D87" s="10"/>
      <c r="E87" s="10"/>
    </row>
    <row r="88" spans="1:5" ht="12" customHeight="1">
      <c r="A88" s="10"/>
      <c r="B88" s="10"/>
      <c r="C88" s="10"/>
      <c r="D88" s="10"/>
      <c r="E88" s="10"/>
    </row>
    <row r="89" spans="1:5" ht="12" customHeight="1">
      <c r="A89" s="10"/>
      <c r="B89" s="10"/>
      <c r="C89" s="10"/>
      <c r="D89" s="10"/>
      <c r="E89" s="10"/>
    </row>
    <row r="90" spans="1:5" ht="12" customHeight="1">
      <c r="A90" s="10"/>
      <c r="B90" s="10"/>
      <c r="C90" s="10"/>
      <c r="D90" s="10"/>
      <c r="E90" s="10"/>
    </row>
    <row r="91" spans="1:5" ht="12" customHeight="1">
      <c r="A91" s="10"/>
      <c r="B91" s="10"/>
      <c r="C91" s="10"/>
      <c r="D91" s="10"/>
      <c r="E91" s="10"/>
    </row>
    <row r="92" spans="1:5" ht="12" customHeight="1">
      <c r="A92" s="10"/>
      <c r="B92" s="10"/>
      <c r="C92" s="10"/>
      <c r="D92" s="10"/>
      <c r="E92" s="10"/>
    </row>
    <row r="93" spans="1:5" ht="12" customHeight="1">
      <c r="A93" s="10"/>
      <c r="B93" s="10"/>
      <c r="C93" s="10"/>
      <c r="D93" s="10"/>
      <c r="E93" s="10"/>
    </row>
    <row r="94" spans="1:5" ht="12" customHeight="1">
      <c r="A94" s="10"/>
      <c r="B94" s="10"/>
      <c r="C94" s="10"/>
      <c r="D94" s="10"/>
      <c r="E94" s="10"/>
    </row>
    <row r="95" spans="1:5" ht="12" customHeight="1">
      <c r="A95" s="10"/>
      <c r="B95" s="10"/>
      <c r="C95" s="10"/>
      <c r="D95" s="10"/>
      <c r="E95" s="10"/>
    </row>
    <row r="96" spans="1:5" ht="12" customHeight="1">
      <c r="A96" s="10"/>
      <c r="B96" s="10"/>
      <c r="C96" s="10"/>
      <c r="D96" s="10"/>
      <c r="E96" s="10"/>
    </row>
    <row r="97" spans="1:5" ht="12" customHeight="1">
      <c r="A97" s="10"/>
      <c r="B97" s="10"/>
      <c r="C97" s="10"/>
      <c r="D97" s="10"/>
      <c r="E97" s="10"/>
    </row>
    <row r="98" spans="1:5" ht="12" customHeight="1">
      <c r="A98" s="10"/>
      <c r="B98" s="10"/>
      <c r="C98" s="10"/>
      <c r="D98" s="10"/>
      <c r="E98" s="10"/>
    </row>
    <row r="99" spans="1:5" ht="12" customHeight="1">
      <c r="A99" s="10"/>
      <c r="B99" s="10"/>
      <c r="C99" s="10"/>
      <c r="D99" s="10"/>
      <c r="E99" s="10"/>
    </row>
    <row r="100" spans="1:5" ht="12" customHeight="1">
      <c r="A100" s="10"/>
      <c r="B100" s="10"/>
      <c r="C100" s="10"/>
      <c r="D100" s="10"/>
      <c r="E100" s="10"/>
    </row>
  </sheetData>
  <sheetProtection/>
  <mergeCells count="55">
    <mergeCell ref="A4:F5"/>
    <mergeCell ref="G4:I4"/>
    <mergeCell ref="A7:A10"/>
    <mergeCell ref="B7:E7"/>
    <mergeCell ref="B8:E8"/>
    <mergeCell ref="B9:E9"/>
    <mergeCell ref="B10:E10"/>
    <mergeCell ref="A12:A15"/>
    <mergeCell ref="B12:E12"/>
    <mergeCell ref="B13:E13"/>
    <mergeCell ref="B14:E14"/>
    <mergeCell ref="B15:E15"/>
    <mergeCell ref="B16:E16"/>
    <mergeCell ref="B18:E18"/>
    <mergeCell ref="B19:E19"/>
    <mergeCell ref="B20:E20"/>
    <mergeCell ref="A22:A34"/>
    <mergeCell ref="B22:B25"/>
    <mergeCell ref="C22:D22"/>
    <mergeCell ref="C23:D23"/>
    <mergeCell ref="C24:D24"/>
    <mergeCell ref="C25:D25"/>
    <mergeCell ref="C26:E26"/>
    <mergeCell ref="B28:B34"/>
    <mergeCell ref="C34:E34"/>
    <mergeCell ref="A36:F37"/>
    <mergeCell ref="G36:I36"/>
    <mergeCell ref="A39:A42"/>
    <mergeCell ref="B39:D39"/>
    <mergeCell ref="B40:D40"/>
    <mergeCell ref="B41:D41"/>
    <mergeCell ref="B42:D42"/>
    <mergeCell ref="A44:A47"/>
    <mergeCell ref="B44:D44"/>
    <mergeCell ref="B45:D45"/>
    <mergeCell ref="B46:D46"/>
    <mergeCell ref="D47:E47"/>
    <mergeCell ref="B48:D49"/>
    <mergeCell ref="B50:D50"/>
    <mergeCell ref="B51:D52"/>
    <mergeCell ref="B53:C53"/>
    <mergeCell ref="A54:A65"/>
    <mergeCell ref="B54:B57"/>
    <mergeCell ref="C54:C57"/>
    <mergeCell ref="C58:E58"/>
    <mergeCell ref="B60:B65"/>
    <mergeCell ref="C60:C65"/>
    <mergeCell ref="B79:E79"/>
    <mergeCell ref="A80:C80"/>
    <mergeCell ref="A67:F68"/>
    <mergeCell ref="G67:I67"/>
    <mergeCell ref="B70:E70"/>
    <mergeCell ref="C73:E73"/>
    <mergeCell ref="B77:E77"/>
    <mergeCell ref="B78:E7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2009-05-28T05:09:36Z</dcterms:created>
  <dcterms:modified xsi:type="dcterms:W3CDTF">2009-06-10T06:32:29Z</dcterms:modified>
  <cp:category/>
  <cp:version/>
  <cp:contentType/>
  <cp:contentStatus/>
</cp:coreProperties>
</file>