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(4)-1" sheetId="1" r:id="rId1"/>
    <sheet name="62(4)-2.3" sheetId="2" r:id="rId2"/>
  </sheets>
  <externalReferences>
    <externalReference r:id="rId5"/>
  </externalReferences>
  <definedNames>
    <definedName name="_10.電気_ガスおよび水道">#REF!</definedName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<sst xmlns="http://schemas.openxmlformats.org/spreadsheetml/2006/main" count="1051" uniqueCount="73">
  <si>
    <t>産　　業　　別　　工　　場　　数</t>
  </si>
  <si>
    <r>
      <t>　　「</t>
    </r>
    <r>
      <rPr>
        <sz val="11"/>
        <rFont val="ＭＳ ゴシック"/>
        <family val="3"/>
      </rPr>
      <t>訂正</t>
    </r>
    <r>
      <rPr>
        <sz val="10"/>
        <rFont val="ＭＳ 明朝"/>
        <family val="1"/>
      </rPr>
      <t>」</t>
    </r>
  </si>
  <si>
    <t>製　　　造　　　卸　　　（総括）</t>
  </si>
  <si>
    <t>市　　　郡</t>
  </si>
  <si>
    <t>総　　数</t>
  </si>
  <si>
    <t>食料品</t>
  </si>
  <si>
    <t>繊維</t>
  </si>
  <si>
    <t>衣服そ</t>
  </si>
  <si>
    <t>木材及</t>
  </si>
  <si>
    <t>家具及</t>
  </si>
  <si>
    <t>パルプ紙</t>
  </si>
  <si>
    <t>出版印</t>
  </si>
  <si>
    <t>化学</t>
  </si>
  <si>
    <t>石油及</t>
  </si>
  <si>
    <t>の他の</t>
  </si>
  <si>
    <t>木製品</t>
  </si>
  <si>
    <t>装備品</t>
  </si>
  <si>
    <t>及紙加工</t>
  </si>
  <si>
    <t>刷及関</t>
  </si>
  <si>
    <t>石炭製品</t>
  </si>
  <si>
    <t>繊維製品</t>
  </si>
  <si>
    <t>製造業</t>
  </si>
  <si>
    <t>工業</t>
  </si>
  <si>
    <t>品製造業</t>
  </si>
  <si>
    <t>連産業</t>
  </si>
  <si>
    <t>総数</t>
  </si>
  <si>
    <t>市部</t>
  </si>
  <si>
    <t>郡部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</si>
  <si>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</si>
  <si>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</si>
  <si>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</si>
  <si>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</si>
  <si>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</si>
  <si>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</si>
  <si>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</si>
  <si>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</si>
  <si>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</si>
  <si>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</si>
  <si>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</si>
  <si>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</si>
  <si>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</si>
  <si>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</si>
  <si>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</si>
  <si>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</si>
  <si>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</si>
  <si>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</si>
  <si>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</si>
  <si>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</si>
  <si>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</si>
  <si>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</si>
  <si>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</si>
  <si>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　　　　郡</t>
  </si>
  <si>
    <t>ゴム製品</t>
  </si>
  <si>
    <t>皮革同</t>
  </si>
  <si>
    <t>窯業及</t>
  </si>
  <si>
    <t>鉄　鋼　業</t>
  </si>
  <si>
    <t>非鉄</t>
  </si>
  <si>
    <t>金属</t>
  </si>
  <si>
    <t>機械</t>
  </si>
  <si>
    <t>電気機</t>
  </si>
  <si>
    <t>輸送用</t>
  </si>
  <si>
    <t>計量器測定器・測</t>
  </si>
  <si>
    <t>その他の</t>
  </si>
  <si>
    <t>製品</t>
  </si>
  <si>
    <t>土石製品</t>
  </si>
  <si>
    <t>誡器具</t>
  </si>
  <si>
    <t>機械器具</t>
  </si>
  <si>
    <t>量機械・医療器械</t>
  </si>
  <si>
    <t>理化学機械・光学</t>
  </si>
  <si>
    <t>機械及時計製造業</t>
  </si>
  <si>
    <t>製　　　  　造　  　　　　卸  　　　　　（従業員20人以上を使用する工場）</t>
  </si>
  <si>
    <t>x</t>
  </si>
  <si>
    <t>製　　　　　　　造　　　　　　　　　卸　　　（従業者19人以下を使用する工場）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</si>
</sst>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top"/>
    </xf>
    <xf numFmtId="0" fontId="0" fillId="0" borderId="19" xfId="0" applyFont="1" applyBorder="1" applyAlignment="1">
      <alignment horizontal="distributed" vertical="top"/>
    </xf>
    <xf numFmtId="0" fontId="18" fillId="0" borderId="20" xfId="0" applyFont="1" applyBorder="1" applyAlignment="1">
      <alignment horizontal="distributed"/>
    </xf>
    <xf numFmtId="0" fontId="18" fillId="0" borderId="21" xfId="0" applyFont="1" applyBorder="1" applyAlignment="1">
      <alignment horizontal="distributed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 horizontal="distributed"/>
    </xf>
    <xf numFmtId="4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top"/>
    </xf>
    <xf numFmtId="0" fontId="0" fillId="0" borderId="18" xfId="0" applyFont="1" applyBorder="1" applyAlignment="1">
      <alignment horizontal="distributed" vertical="top"/>
    </xf>
    <xf numFmtId="0" fontId="0" fillId="0" borderId="17" xfId="0" applyFont="1" applyBorder="1" applyAlignment="1">
      <alignment horizontal="distributed" vertical="center"/>
    </xf>
    <xf numFmtId="0" fontId="18" fillId="0" borderId="25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9&#35069;&#36896;&#24037;&#26989;62-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(1)"/>
      <sheetName val="62(2)"/>
      <sheetName val="62(3)-1"/>
      <sheetName val="62(3)-2"/>
      <sheetName val="62(3)-3"/>
      <sheetName val="-"/>
      <sheetName val="62(4)-1"/>
      <sheetName val="62(4)-2.3"/>
      <sheetName val="62(5)-1.2"/>
      <sheetName val="62(5)-3"/>
      <sheetName val="62(6)-1"/>
      <sheetName val="62(6)-2"/>
      <sheetName val="62(6)-3"/>
      <sheetName val="63"/>
      <sheetName val="6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G40" sqref="G40:G41"/>
    </sheetView>
  </sheetViews>
  <sheetFormatPr defaultColWidth="9.00390625" defaultRowHeight="12.75"/>
  <cols>
    <col min="1" max="4" width="9.125" style="2" customWidth="1"/>
    <col min="5" max="6" width="11.75390625" style="2" customWidth="1"/>
    <col min="7" max="7" width="11.125" style="2" customWidth="1"/>
    <col min="8" max="10" width="11.25390625" style="2" customWidth="1"/>
    <col min="11" max="11" width="11.375" style="2" customWidth="1"/>
    <col min="12" max="12" width="16.625" style="2" customWidth="1"/>
    <col min="13" max="13" width="11.625" style="2" customWidth="1"/>
    <col min="14" max="16384" width="9.125" style="2" customWidth="1"/>
  </cols>
  <sheetData>
    <row r="1" spans="1:13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3.5">
      <c r="A2" s="2" t="s">
        <v>1</v>
      </c>
    </row>
    <row r="3" spans="1:13" ht="12.75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 thickTop="1">
      <c r="A4" s="4" t="s">
        <v>3</v>
      </c>
      <c r="B4" s="5"/>
      <c r="C4" s="6" t="s">
        <v>4</v>
      </c>
      <c r="D4" s="5"/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</row>
    <row r="5" spans="1:13" ht="10.5" customHeight="1">
      <c r="A5" s="10"/>
      <c r="B5" s="5"/>
      <c r="C5" s="6"/>
      <c r="D5" s="5"/>
      <c r="E5" s="11"/>
      <c r="F5" s="12"/>
      <c r="G5" s="12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2"/>
      <c r="M5" s="14" t="s">
        <v>19</v>
      </c>
    </row>
    <row r="6" spans="1:13" ht="10.5" customHeight="1">
      <c r="A6" s="10"/>
      <c r="B6" s="5"/>
      <c r="C6" s="6"/>
      <c r="D6" s="5"/>
      <c r="E6" s="11"/>
      <c r="F6" s="12"/>
      <c r="G6" s="12" t="s">
        <v>20</v>
      </c>
      <c r="H6" s="13"/>
      <c r="I6" s="13"/>
      <c r="J6" s="13"/>
      <c r="K6" s="13"/>
      <c r="L6" s="12"/>
      <c r="M6" s="14"/>
    </row>
    <row r="7" spans="1:13" ht="16.5" customHeight="1">
      <c r="A7" s="15"/>
      <c r="B7" s="16"/>
      <c r="C7" s="17"/>
      <c r="D7" s="16"/>
      <c r="E7" s="18" t="s">
        <v>21</v>
      </c>
      <c r="F7" s="19" t="s">
        <v>22</v>
      </c>
      <c r="G7" s="19" t="s">
        <v>21</v>
      </c>
      <c r="H7" s="19" t="s">
        <v>21</v>
      </c>
      <c r="I7" s="19" t="s">
        <v>21</v>
      </c>
      <c r="J7" s="19" t="s">
        <v>23</v>
      </c>
      <c r="K7" s="19" t="s">
        <v>24</v>
      </c>
      <c r="L7" s="19" t="s">
        <v>22</v>
      </c>
      <c r="M7" s="18" t="s">
        <v>21</v>
      </c>
    </row>
    <row r="8" spans="1:13" ht="12">
      <c r="A8" s="20" t="s">
        <v>25</v>
      </c>
      <c r="B8" s="21"/>
      <c r="C8" s="22"/>
      <c r="D8" s="23">
        <f>SUM(D10,D12)</f>
        <v>3926</v>
      </c>
      <c r="E8" s="23">
        <f aca="true" t="shared" si="0" ref="E8:M8">SUM(E10,E12)</f>
        <v>1433</v>
      </c>
      <c r="F8" s="24">
        <f t="shared" si="0"/>
        <v>28</v>
      </c>
      <c r="G8" s="24">
        <f t="shared" si="0"/>
        <v>31</v>
      </c>
      <c r="H8" s="24">
        <f t="shared" si="0"/>
        <v>1082</v>
      </c>
      <c r="I8" s="24">
        <f t="shared" si="0"/>
        <v>280</v>
      </c>
      <c r="J8" s="24">
        <f t="shared" si="0"/>
        <v>70</v>
      </c>
      <c r="K8" s="24">
        <f t="shared" si="0"/>
        <v>142</v>
      </c>
      <c r="L8" s="24">
        <f t="shared" si="0"/>
        <v>39</v>
      </c>
      <c r="M8" s="24">
        <f t="shared" si="0"/>
        <v>5</v>
      </c>
    </row>
    <row r="9" spans="1:13" ht="4.5" customHeight="1">
      <c r="A9" s="25"/>
      <c r="B9" s="26"/>
      <c r="D9" s="27"/>
      <c r="E9" s="27"/>
      <c r="F9" s="28"/>
      <c r="G9" s="28"/>
      <c r="H9" s="28"/>
      <c r="I9" s="28"/>
      <c r="J9" s="28"/>
      <c r="K9" s="28"/>
      <c r="L9" s="28"/>
      <c r="M9" s="28"/>
    </row>
    <row r="10" spans="1:13" ht="12">
      <c r="A10" s="29" t="s">
        <v>26</v>
      </c>
      <c r="B10" s="30"/>
      <c r="D10" s="27">
        <f>SUM(D14:D24)</f>
        <v>2780</v>
      </c>
      <c r="E10" s="27">
        <f aca="true" t="shared" si="1" ref="E10:M10">SUM(E14:E24)</f>
        <v>897</v>
      </c>
      <c r="F10" s="28">
        <f t="shared" si="1"/>
        <v>23</v>
      </c>
      <c r="G10" s="28">
        <f t="shared" si="1"/>
        <v>31</v>
      </c>
      <c r="H10" s="28">
        <f t="shared" si="1"/>
        <v>807</v>
      </c>
      <c r="I10" s="28">
        <f t="shared" si="1"/>
        <v>243</v>
      </c>
      <c r="J10" s="28">
        <f t="shared" si="1"/>
        <v>63</v>
      </c>
      <c r="K10" s="28">
        <f t="shared" si="1"/>
        <v>115</v>
      </c>
      <c r="L10" s="28">
        <f t="shared" si="1"/>
        <v>28</v>
      </c>
      <c r="M10" s="28">
        <f t="shared" si="1"/>
        <v>5</v>
      </c>
    </row>
    <row r="11" spans="1:13" ht="4.5" customHeight="1">
      <c r="A11" s="25"/>
      <c r="B11" s="26"/>
      <c r="D11" s="27"/>
      <c r="E11" s="27"/>
      <c r="F11" s="28"/>
      <c r="G11" s="28"/>
      <c r="H11" s="28"/>
      <c r="I11" s="28"/>
      <c r="J11" s="28"/>
      <c r="K11" s="28"/>
      <c r="L11" s="28"/>
      <c r="M11" s="28"/>
    </row>
    <row r="12" spans="1:13" ht="12">
      <c r="A12" s="29" t="s">
        <v>27</v>
      </c>
      <c r="B12" s="30"/>
      <c r="D12" s="27">
        <f>SUM(D26:D38)</f>
        <v>1146</v>
      </c>
      <c r="E12" s="27">
        <f aca="true" t="shared" si="2" ref="E12:L12">SUM(E26:E38)</f>
        <v>536</v>
      </c>
      <c r="F12" s="28">
        <f t="shared" si="2"/>
        <v>5</v>
      </c>
      <c r="G12" s="31" t="s">
        <v>28</v>
      </c>
      <c r="H12" s="28">
        <f t="shared" si="2"/>
        <v>275</v>
      </c>
      <c r="I12" s="28">
        <f t="shared" si="2"/>
        <v>37</v>
      </c>
      <c r="J12" s="28">
        <f t="shared" si="2"/>
        <v>7</v>
      </c>
      <c r="K12" s="28">
        <f t="shared" si="2"/>
        <v>27</v>
      </c>
      <c r="L12" s="28">
        <f t="shared" si="2"/>
        <v>11</v>
      </c>
      <c r="M12" s="31" t="s">
        <v>28</v>
      </c>
    </row>
    <row r="13" spans="1:13" ht="3.75" customHeight="1">
      <c r="A13" s="25"/>
      <c r="B13" s="26"/>
      <c r="D13" s="27"/>
      <c r="E13" s="27"/>
      <c r="F13" s="28"/>
      <c r="G13" s="28"/>
      <c r="H13" s="28"/>
      <c r="I13" s="28"/>
      <c r="J13" s="28"/>
      <c r="K13" s="28"/>
      <c r="L13" s="28"/>
      <c r="M13" s="28"/>
    </row>
    <row r="14" spans="1:13" ht="12">
      <c r="A14" s="29" t="s">
        <v>29</v>
      </c>
      <c r="B14" s="30"/>
      <c r="D14" s="27">
        <v>695</v>
      </c>
      <c r="E14" s="27">
        <v>188</v>
      </c>
      <c r="F14" s="28">
        <v>8</v>
      </c>
      <c r="G14" s="28">
        <v>17</v>
      </c>
      <c r="H14" s="28">
        <v>111</v>
      </c>
      <c r="I14" s="28">
        <v>79</v>
      </c>
      <c r="J14" s="28">
        <v>17</v>
      </c>
      <c r="K14" s="28">
        <v>39</v>
      </c>
      <c r="L14" s="28">
        <v>10</v>
      </c>
      <c r="M14" s="28">
        <v>1</v>
      </c>
    </row>
    <row r="15" spans="1:13" ht="12">
      <c r="A15" s="29" t="s">
        <v>30</v>
      </c>
      <c r="B15" s="30"/>
      <c r="D15" s="27">
        <v>657</v>
      </c>
      <c r="E15" s="27">
        <v>217</v>
      </c>
      <c r="F15" s="28">
        <v>5</v>
      </c>
      <c r="G15" s="28">
        <v>6</v>
      </c>
      <c r="H15" s="28">
        <v>260</v>
      </c>
      <c r="I15" s="28">
        <v>52</v>
      </c>
      <c r="J15" s="28">
        <v>18</v>
      </c>
      <c r="K15" s="28">
        <v>24</v>
      </c>
      <c r="L15" s="28">
        <v>6</v>
      </c>
      <c r="M15" s="28">
        <v>1</v>
      </c>
    </row>
    <row r="16" spans="1:13" ht="12">
      <c r="A16" s="29" t="s">
        <v>31</v>
      </c>
      <c r="B16" s="30"/>
      <c r="D16" s="27">
        <v>247</v>
      </c>
      <c r="E16" s="27">
        <v>111</v>
      </c>
      <c r="F16" s="28">
        <v>4</v>
      </c>
      <c r="G16" s="28">
        <v>4</v>
      </c>
      <c r="H16" s="28">
        <v>37</v>
      </c>
      <c r="I16" s="28">
        <v>24</v>
      </c>
      <c r="J16" s="28">
        <v>5</v>
      </c>
      <c r="K16" s="28">
        <v>11</v>
      </c>
      <c r="L16" s="28">
        <v>2</v>
      </c>
      <c r="M16" s="28">
        <v>1</v>
      </c>
    </row>
    <row r="17" spans="1:13" ht="12">
      <c r="A17" s="29" t="s">
        <v>32</v>
      </c>
      <c r="B17" s="30"/>
      <c r="D17" s="27">
        <v>453</v>
      </c>
      <c r="E17" s="27">
        <v>81</v>
      </c>
      <c r="F17" s="28">
        <v>2</v>
      </c>
      <c r="G17" s="28">
        <v>3</v>
      </c>
      <c r="H17" s="28">
        <v>268</v>
      </c>
      <c r="I17" s="28">
        <v>41</v>
      </c>
      <c r="J17" s="28">
        <v>5</v>
      </c>
      <c r="K17" s="28">
        <v>10</v>
      </c>
      <c r="L17" s="28">
        <v>1</v>
      </c>
      <c r="M17" s="28">
        <v>1</v>
      </c>
    </row>
    <row r="18" spans="1:13" ht="12">
      <c r="A18" s="29" t="s">
        <v>33</v>
      </c>
      <c r="B18" s="30"/>
      <c r="D18" s="27">
        <v>213</v>
      </c>
      <c r="E18" s="27">
        <v>89</v>
      </c>
      <c r="F18" s="31" t="s">
        <v>28</v>
      </c>
      <c r="G18" s="31" t="s">
        <v>28</v>
      </c>
      <c r="H18" s="28">
        <v>41</v>
      </c>
      <c r="I18" s="28">
        <v>13</v>
      </c>
      <c r="J18" s="28">
        <v>4</v>
      </c>
      <c r="K18" s="28">
        <v>13</v>
      </c>
      <c r="L18" s="28">
        <v>1</v>
      </c>
      <c r="M18" s="31" t="s">
        <v>28</v>
      </c>
    </row>
    <row r="19" spans="1:13" ht="3.75" customHeight="1">
      <c r="A19" s="25"/>
      <c r="B19" s="26"/>
      <c r="D19" s="27"/>
      <c r="E19" s="27"/>
      <c r="F19" s="31"/>
      <c r="G19" s="31"/>
      <c r="H19" s="28"/>
      <c r="I19" s="28"/>
      <c r="J19" s="28"/>
      <c r="K19" s="28"/>
      <c r="L19" s="28"/>
      <c r="M19" s="31"/>
    </row>
    <row r="20" spans="1:13" ht="12">
      <c r="A20" s="29" t="s">
        <v>34</v>
      </c>
      <c r="B20" s="30"/>
      <c r="D20" s="27">
        <v>164</v>
      </c>
      <c r="E20" s="27">
        <v>79</v>
      </c>
      <c r="F20" s="31" t="s">
        <v>28</v>
      </c>
      <c r="G20" s="31" t="s">
        <v>28</v>
      </c>
      <c r="H20" s="28">
        <v>20</v>
      </c>
      <c r="I20" s="28">
        <v>14</v>
      </c>
      <c r="J20" s="28">
        <v>3</v>
      </c>
      <c r="K20" s="28">
        <v>5</v>
      </c>
      <c r="L20" s="28">
        <v>2</v>
      </c>
      <c r="M20" s="31" t="s">
        <v>28</v>
      </c>
    </row>
    <row r="21" spans="1:13" ht="12">
      <c r="A21" s="29" t="s">
        <v>35</v>
      </c>
      <c r="B21" s="30"/>
      <c r="D21" s="27">
        <v>79</v>
      </c>
      <c r="E21" s="27">
        <v>24</v>
      </c>
      <c r="F21" s="31" t="s">
        <v>28</v>
      </c>
      <c r="G21" s="31" t="s">
        <v>28</v>
      </c>
      <c r="H21" s="28">
        <v>7</v>
      </c>
      <c r="I21" s="28">
        <v>3</v>
      </c>
      <c r="J21" s="28">
        <v>3</v>
      </c>
      <c r="K21" s="28">
        <v>2</v>
      </c>
      <c r="L21" s="28">
        <v>2</v>
      </c>
      <c r="M21" s="31" t="s">
        <v>28</v>
      </c>
    </row>
    <row r="22" spans="1:13" ht="12">
      <c r="A22" s="29" t="s">
        <v>36</v>
      </c>
      <c r="B22" s="30"/>
      <c r="D22" s="27">
        <v>93</v>
      </c>
      <c r="E22" s="27">
        <v>25</v>
      </c>
      <c r="F22" s="31" t="s">
        <v>28</v>
      </c>
      <c r="G22" s="31" t="s">
        <v>28</v>
      </c>
      <c r="H22" s="28">
        <v>36</v>
      </c>
      <c r="I22" s="28">
        <v>11</v>
      </c>
      <c r="J22" s="28">
        <v>4</v>
      </c>
      <c r="K22" s="28">
        <v>5</v>
      </c>
      <c r="L22" s="31" t="s">
        <v>28</v>
      </c>
      <c r="M22" s="31" t="s">
        <v>28</v>
      </c>
    </row>
    <row r="23" spans="1:13" ht="12">
      <c r="A23" s="29" t="s">
        <v>37</v>
      </c>
      <c r="B23" s="30"/>
      <c r="D23" s="27">
        <v>87</v>
      </c>
      <c r="E23" s="27">
        <v>38</v>
      </c>
      <c r="F23" s="28">
        <v>2</v>
      </c>
      <c r="G23" s="28">
        <v>1</v>
      </c>
      <c r="H23" s="28">
        <v>19</v>
      </c>
      <c r="I23" s="31" t="s">
        <v>28</v>
      </c>
      <c r="J23" s="28">
        <v>2</v>
      </c>
      <c r="K23" s="28">
        <v>2</v>
      </c>
      <c r="L23" s="28">
        <v>3</v>
      </c>
      <c r="M23" s="28">
        <v>1</v>
      </c>
    </row>
    <row r="24" spans="1:13" ht="12">
      <c r="A24" s="29" t="s">
        <v>38</v>
      </c>
      <c r="B24" s="30"/>
      <c r="D24" s="27">
        <v>92</v>
      </c>
      <c r="E24" s="27">
        <v>45</v>
      </c>
      <c r="F24" s="28">
        <v>2</v>
      </c>
      <c r="G24" s="31" t="s">
        <v>28</v>
      </c>
      <c r="H24" s="28">
        <v>8</v>
      </c>
      <c r="I24" s="28">
        <v>6</v>
      </c>
      <c r="J24" s="28">
        <v>2</v>
      </c>
      <c r="K24" s="28">
        <v>4</v>
      </c>
      <c r="L24" s="28">
        <v>1</v>
      </c>
      <c r="M24" s="31" t="s">
        <v>28</v>
      </c>
    </row>
    <row r="25" spans="1:13" ht="3" customHeight="1">
      <c r="A25" s="25"/>
      <c r="B25" s="26"/>
      <c r="D25" s="27"/>
      <c r="E25" s="27"/>
      <c r="F25" s="28"/>
      <c r="G25" s="31"/>
      <c r="H25" s="28"/>
      <c r="I25" s="28"/>
      <c r="J25" s="28"/>
      <c r="K25" s="28"/>
      <c r="L25" s="28"/>
      <c r="M25" s="31"/>
    </row>
    <row r="26" spans="1:13" ht="12">
      <c r="A26" s="29" t="s">
        <v>39</v>
      </c>
      <c r="B26" s="30"/>
      <c r="D26" s="27">
        <v>37</v>
      </c>
      <c r="E26" s="27">
        <v>19</v>
      </c>
      <c r="F26" s="28">
        <v>1</v>
      </c>
      <c r="G26" s="31" t="s">
        <v>28</v>
      </c>
      <c r="H26" s="28">
        <v>10</v>
      </c>
      <c r="I26" s="31" t="s">
        <v>28</v>
      </c>
      <c r="J26" s="31" t="s">
        <v>28</v>
      </c>
      <c r="K26" s="28">
        <v>1</v>
      </c>
      <c r="L26" s="28">
        <v>1</v>
      </c>
      <c r="M26" s="31" t="s">
        <v>28</v>
      </c>
    </row>
    <row r="27" spans="1:13" ht="12">
      <c r="A27" s="29" t="s">
        <v>40</v>
      </c>
      <c r="B27" s="30"/>
      <c r="D27" s="27">
        <v>138</v>
      </c>
      <c r="E27" s="27">
        <v>62</v>
      </c>
      <c r="F27" s="31" t="s">
        <v>28</v>
      </c>
      <c r="G27" s="31" t="s">
        <v>28</v>
      </c>
      <c r="H27" s="28">
        <v>39</v>
      </c>
      <c r="I27" s="31" t="s">
        <v>28</v>
      </c>
      <c r="J27" s="31" t="s">
        <v>28</v>
      </c>
      <c r="K27" s="28">
        <v>4</v>
      </c>
      <c r="L27" s="28">
        <v>3</v>
      </c>
      <c r="M27" s="31" t="s">
        <v>28</v>
      </c>
    </row>
    <row r="28" spans="1:13" ht="12">
      <c r="A28" s="29" t="s">
        <v>41</v>
      </c>
      <c r="B28" s="30"/>
      <c r="D28" s="27">
        <v>82</v>
      </c>
      <c r="E28" s="27">
        <v>35</v>
      </c>
      <c r="F28" s="31" t="s">
        <v>28</v>
      </c>
      <c r="G28" s="31" t="s">
        <v>28</v>
      </c>
      <c r="H28" s="28">
        <v>21</v>
      </c>
      <c r="I28" s="28">
        <v>1</v>
      </c>
      <c r="J28" s="28">
        <v>1</v>
      </c>
      <c r="K28" s="28">
        <v>2</v>
      </c>
      <c r="L28" s="28">
        <v>2</v>
      </c>
      <c r="M28" s="31" t="s">
        <v>28</v>
      </c>
    </row>
    <row r="29" spans="1:13" ht="12">
      <c r="A29" s="29" t="s">
        <v>42</v>
      </c>
      <c r="B29" s="30"/>
      <c r="D29" s="27">
        <v>77</v>
      </c>
      <c r="E29" s="27">
        <v>35</v>
      </c>
      <c r="F29" s="31" t="s">
        <v>28</v>
      </c>
      <c r="G29" s="31" t="s">
        <v>28</v>
      </c>
      <c r="H29" s="28">
        <v>19</v>
      </c>
      <c r="I29" s="28">
        <v>3</v>
      </c>
      <c r="J29" s="31" t="s">
        <v>28</v>
      </c>
      <c r="K29" s="28">
        <v>4</v>
      </c>
      <c r="L29" s="28">
        <v>1</v>
      </c>
      <c r="M29" s="31" t="s">
        <v>28</v>
      </c>
    </row>
    <row r="30" spans="1:13" ht="12">
      <c r="A30" s="29" t="s">
        <v>43</v>
      </c>
      <c r="B30" s="30"/>
      <c r="D30" s="27">
        <v>45</v>
      </c>
      <c r="E30" s="27">
        <v>15</v>
      </c>
      <c r="F30" s="31" t="s">
        <v>28</v>
      </c>
      <c r="G30" s="31" t="s">
        <v>28</v>
      </c>
      <c r="H30" s="28">
        <v>2</v>
      </c>
      <c r="I30" s="28">
        <v>2</v>
      </c>
      <c r="J30" s="31" t="s">
        <v>28</v>
      </c>
      <c r="K30" s="28">
        <v>3</v>
      </c>
      <c r="L30" s="31" t="s">
        <v>28</v>
      </c>
      <c r="M30" s="31" t="s">
        <v>28</v>
      </c>
    </row>
    <row r="31" spans="1:13" ht="12">
      <c r="A31" s="29" t="s">
        <v>44</v>
      </c>
      <c r="B31" s="30"/>
      <c r="D31" s="27">
        <v>127</v>
      </c>
      <c r="E31" s="27">
        <v>83</v>
      </c>
      <c r="F31" s="31" t="s">
        <v>28</v>
      </c>
      <c r="G31" s="31" t="s">
        <v>28</v>
      </c>
      <c r="H31" s="28">
        <v>16</v>
      </c>
      <c r="I31" s="28">
        <v>5</v>
      </c>
      <c r="J31" s="31" t="s">
        <v>28</v>
      </c>
      <c r="K31" s="31" t="s">
        <v>28</v>
      </c>
      <c r="L31" s="31" t="s">
        <v>28</v>
      </c>
      <c r="M31" s="31" t="s">
        <v>28</v>
      </c>
    </row>
    <row r="32" spans="1:13" ht="3" customHeight="1">
      <c r="A32" s="25"/>
      <c r="B32" s="26"/>
      <c r="D32" s="27"/>
      <c r="E32" s="27"/>
      <c r="F32" s="28"/>
      <c r="G32" s="31"/>
      <c r="H32" s="28"/>
      <c r="I32" s="28"/>
      <c r="J32" s="28"/>
      <c r="K32" s="28"/>
      <c r="L32" s="28"/>
      <c r="M32" s="31"/>
    </row>
    <row r="33" spans="1:13" ht="12">
      <c r="A33" s="29" t="s">
        <v>45</v>
      </c>
      <c r="B33" s="30"/>
      <c r="D33" s="27">
        <v>166</v>
      </c>
      <c r="E33" s="27">
        <v>97</v>
      </c>
      <c r="F33" s="28">
        <v>1</v>
      </c>
      <c r="G33" s="31" t="s">
        <v>28</v>
      </c>
      <c r="H33" s="28">
        <v>24</v>
      </c>
      <c r="I33" s="28">
        <v>3</v>
      </c>
      <c r="J33" s="28">
        <v>1</v>
      </c>
      <c r="K33" s="28">
        <v>3</v>
      </c>
      <c r="L33" s="28">
        <v>2</v>
      </c>
      <c r="M33" s="31" t="s">
        <v>28</v>
      </c>
    </row>
    <row r="34" spans="1:13" ht="12">
      <c r="A34" s="29" t="s">
        <v>46</v>
      </c>
      <c r="B34" s="30"/>
      <c r="D34" s="27">
        <v>27</v>
      </c>
      <c r="E34" s="27">
        <v>14</v>
      </c>
      <c r="F34" s="31" t="s">
        <v>28</v>
      </c>
      <c r="G34" s="31" t="s">
        <v>28</v>
      </c>
      <c r="H34" s="28">
        <v>7</v>
      </c>
      <c r="I34" s="31" t="s">
        <v>28</v>
      </c>
      <c r="J34" s="31" t="s">
        <v>28</v>
      </c>
      <c r="K34" s="31" t="s">
        <v>28</v>
      </c>
      <c r="L34" s="31" t="s">
        <v>28</v>
      </c>
      <c r="M34" s="31" t="s">
        <v>28</v>
      </c>
    </row>
    <row r="35" spans="1:13" ht="12">
      <c r="A35" s="29" t="s">
        <v>47</v>
      </c>
      <c r="B35" s="30"/>
      <c r="D35" s="27">
        <v>113</v>
      </c>
      <c r="E35" s="27">
        <v>35</v>
      </c>
      <c r="F35" s="31" t="s">
        <v>28</v>
      </c>
      <c r="G35" s="31" t="s">
        <v>28</v>
      </c>
      <c r="H35" s="28">
        <v>47</v>
      </c>
      <c r="I35" s="28">
        <v>5</v>
      </c>
      <c r="J35" s="28">
        <v>1</v>
      </c>
      <c r="K35" s="28">
        <v>3</v>
      </c>
      <c r="L35" s="31" t="s">
        <v>28</v>
      </c>
      <c r="M35" s="31" t="s">
        <v>28</v>
      </c>
    </row>
    <row r="36" spans="1:13" ht="12">
      <c r="A36" s="32" t="s">
        <v>48</v>
      </c>
      <c r="B36" s="30"/>
      <c r="D36" s="27">
        <v>36</v>
      </c>
      <c r="E36" s="27">
        <v>6</v>
      </c>
      <c r="F36" s="31" t="s">
        <v>28</v>
      </c>
      <c r="G36" s="31" t="s">
        <v>28</v>
      </c>
      <c r="H36" s="28">
        <v>21</v>
      </c>
      <c r="I36" s="28">
        <v>2</v>
      </c>
      <c r="J36" s="28">
        <v>1</v>
      </c>
      <c r="K36" s="31" t="s">
        <v>28</v>
      </c>
      <c r="L36" s="31" t="s">
        <v>28</v>
      </c>
      <c r="M36" s="31" t="s">
        <v>28</v>
      </c>
    </row>
    <row r="37" spans="1:13" ht="12">
      <c r="A37" s="32" t="s">
        <v>49</v>
      </c>
      <c r="B37" s="30"/>
      <c r="D37" s="27">
        <v>47</v>
      </c>
      <c r="E37" s="27">
        <v>10</v>
      </c>
      <c r="F37" s="31" t="s">
        <v>28</v>
      </c>
      <c r="G37" s="31" t="s">
        <v>28</v>
      </c>
      <c r="H37" s="28">
        <v>32</v>
      </c>
      <c r="I37" s="28">
        <v>1</v>
      </c>
      <c r="J37" s="31" t="s">
        <v>28</v>
      </c>
      <c r="K37" s="31" t="s">
        <v>28</v>
      </c>
      <c r="L37" s="31" t="s">
        <v>28</v>
      </c>
      <c r="M37" s="31" t="s">
        <v>28</v>
      </c>
    </row>
    <row r="38" spans="1:13" ht="12.75" thickBot="1">
      <c r="A38" s="33" t="s">
        <v>50</v>
      </c>
      <c r="B38" s="34"/>
      <c r="C38" s="35"/>
      <c r="D38" s="36">
        <v>251</v>
      </c>
      <c r="E38" s="36">
        <v>125</v>
      </c>
      <c r="F38" s="37">
        <v>3</v>
      </c>
      <c r="G38" s="38" t="s">
        <v>28</v>
      </c>
      <c r="H38" s="37">
        <v>37</v>
      </c>
      <c r="I38" s="37">
        <v>15</v>
      </c>
      <c r="J38" s="37">
        <v>3</v>
      </c>
      <c r="K38" s="37">
        <v>7</v>
      </c>
      <c r="L38" s="37">
        <v>2</v>
      </c>
      <c r="M38" s="38" t="s">
        <v>28</v>
      </c>
    </row>
    <row r="39" spans="1:13" ht="12.75" thickTop="1">
      <c r="A39" s="39" t="s">
        <v>51</v>
      </c>
      <c r="B39" s="40"/>
      <c r="C39" s="8" t="s">
        <v>52</v>
      </c>
      <c r="D39" s="8" t="s">
        <v>53</v>
      </c>
      <c r="E39" s="8" t="s">
        <v>54</v>
      </c>
      <c r="F39" s="41" t="s">
        <v>55</v>
      </c>
      <c r="G39" s="8" t="s">
        <v>56</v>
      </c>
      <c r="H39" s="8" t="s">
        <v>57</v>
      </c>
      <c r="I39" s="8" t="s">
        <v>58</v>
      </c>
      <c r="J39" s="8" t="s">
        <v>59</v>
      </c>
      <c r="K39" s="8" t="s">
        <v>60</v>
      </c>
      <c r="L39" s="42" t="s">
        <v>61</v>
      </c>
      <c r="M39" s="9" t="s">
        <v>62</v>
      </c>
    </row>
    <row r="40" spans="1:13" ht="12">
      <c r="A40" s="43"/>
      <c r="B40" s="44"/>
      <c r="C40" s="45"/>
      <c r="D40" s="13" t="s">
        <v>63</v>
      </c>
      <c r="E40" s="13" t="s">
        <v>64</v>
      </c>
      <c r="F40" s="46"/>
      <c r="G40" s="13" t="s">
        <v>57</v>
      </c>
      <c r="H40" s="13" t="s">
        <v>63</v>
      </c>
      <c r="I40" s="45"/>
      <c r="J40" s="13" t="s">
        <v>65</v>
      </c>
      <c r="K40" s="13" t="s">
        <v>66</v>
      </c>
      <c r="L40" s="47" t="s">
        <v>67</v>
      </c>
      <c r="M40" s="7"/>
    </row>
    <row r="41" spans="1:13" ht="12">
      <c r="A41" s="43"/>
      <c r="B41" s="44"/>
      <c r="C41" s="45"/>
      <c r="D41" s="13"/>
      <c r="E41" s="13"/>
      <c r="F41" s="46"/>
      <c r="G41" s="13"/>
      <c r="H41" s="13"/>
      <c r="I41" s="45"/>
      <c r="J41" s="13"/>
      <c r="K41" s="13"/>
      <c r="L41" s="47" t="s">
        <v>68</v>
      </c>
      <c r="M41" s="7"/>
    </row>
    <row r="42" spans="1:13" ht="12">
      <c r="A42" s="48"/>
      <c r="B42" s="49"/>
      <c r="C42" s="50" t="s">
        <v>21</v>
      </c>
      <c r="D42" s="50" t="s">
        <v>21</v>
      </c>
      <c r="E42" s="50" t="s">
        <v>21</v>
      </c>
      <c r="F42" s="51"/>
      <c r="G42" s="50" t="s">
        <v>21</v>
      </c>
      <c r="H42" s="50" t="s">
        <v>21</v>
      </c>
      <c r="I42" s="50" t="s">
        <v>21</v>
      </c>
      <c r="J42" s="50" t="s">
        <v>21</v>
      </c>
      <c r="K42" s="50" t="s">
        <v>21</v>
      </c>
      <c r="L42" s="52" t="s">
        <v>69</v>
      </c>
      <c r="M42" s="53" t="s">
        <v>21</v>
      </c>
    </row>
    <row r="43" spans="1:13" ht="12">
      <c r="A43" s="20" t="s">
        <v>25</v>
      </c>
      <c r="B43" s="21"/>
      <c r="C43" s="22">
        <f>SUM(C45,C47)</f>
        <v>3</v>
      </c>
      <c r="D43" s="22">
        <f aca="true" t="shared" si="3" ref="D43:M43">SUM(D45,D47)</f>
        <v>2</v>
      </c>
      <c r="E43" s="22">
        <f t="shared" si="3"/>
        <v>296</v>
      </c>
      <c r="F43" s="22">
        <f t="shared" si="3"/>
        <v>21</v>
      </c>
      <c r="G43" s="22">
        <f t="shared" si="3"/>
        <v>7</v>
      </c>
      <c r="H43" s="22">
        <f t="shared" si="3"/>
        <v>130</v>
      </c>
      <c r="I43" s="22">
        <f t="shared" si="3"/>
        <v>66</v>
      </c>
      <c r="J43" s="22">
        <f t="shared" si="3"/>
        <v>5</v>
      </c>
      <c r="K43" s="22">
        <f t="shared" si="3"/>
        <v>98</v>
      </c>
      <c r="L43" s="22">
        <f t="shared" si="3"/>
        <v>4</v>
      </c>
      <c r="M43" s="22">
        <f t="shared" si="3"/>
        <v>184</v>
      </c>
    </row>
    <row r="44" spans="1:2" ht="3" customHeight="1">
      <c r="A44" s="25"/>
      <c r="B44" s="26"/>
    </row>
    <row r="45" spans="1:13" ht="12">
      <c r="A45" s="29" t="s">
        <v>26</v>
      </c>
      <c r="B45" s="30"/>
      <c r="C45" s="2">
        <f>SUM(C49:C59)</f>
        <v>2</v>
      </c>
      <c r="D45" s="2">
        <f aca="true" t="shared" si="4" ref="D45:M45">SUM(D49:D59)</f>
        <v>2</v>
      </c>
      <c r="E45" s="2">
        <f t="shared" si="4"/>
        <v>182</v>
      </c>
      <c r="F45" s="2">
        <f t="shared" si="4"/>
        <v>21</v>
      </c>
      <c r="G45" s="2">
        <f t="shared" si="4"/>
        <v>5</v>
      </c>
      <c r="H45" s="2">
        <f t="shared" si="4"/>
        <v>116</v>
      </c>
      <c r="I45" s="2">
        <f t="shared" si="4"/>
        <v>61</v>
      </c>
      <c r="J45" s="2">
        <f t="shared" si="4"/>
        <v>3</v>
      </c>
      <c r="K45" s="2">
        <f t="shared" si="4"/>
        <v>51</v>
      </c>
      <c r="L45" s="2">
        <f t="shared" si="4"/>
        <v>3</v>
      </c>
      <c r="M45" s="2">
        <f t="shared" si="4"/>
        <v>122</v>
      </c>
    </row>
    <row r="46" spans="1:2" ht="4.5" customHeight="1">
      <c r="A46" s="25"/>
      <c r="B46" s="26"/>
    </row>
    <row r="47" spans="1:13" ht="12">
      <c r="A47" s="29" t="s">
        <v>27</v>
      </c>
      <c r="B47" s="30"/>
      <c r="C47" s="2">
        <f>SUM(C61:C73)</f>
        <v>1</v>
      </c>
      <c r="D47" s="54" t="s">
        <v>28</v>
      </c>
      <c r="E47" s="2">
        <f>SUM(E61:E73)</f>
        <v>114</v>
      </c>
      <c r="F47" s="54" t="s">
        <v>28</v>
      </c>
      <c r="G47" s="2">
        <f aca="true" t="shared" si="5" ref="G47:M47">SUM(G61:G73)</f>
        <v>2</v>
      </c>
      <c r="H47" s="2">
        <f t="shared" si="5"/>
        <v>14</v>
      </c>
      <c r="I47" s="2">
        <f t="shared" si="5"/>
        <v>5</v>
      </c>
      <c r="J47" s="2">
        <f t="shared" si="5"/>
        <v>2</v>
      </c>
      <c r="K47" s="2">
        <f t="shared" si="5"/>
        <v>47</v>
      </c>
      <c r="L47" s="2">
        <f t="shared" si="5"/>
        <v>1</v>
      </c>
      <c r="M47" s="2">
        <f t="shared" si="5"/>
        <v>62</v>
      </c>
    </row>
    <row r="48" spans="1:2" ht="4.5" customHeight="1">
      <c r="A48" s="25"/>
      <c r="B48" s="26"/>
    </row>
    <row r="49" spans="1:13" ht="12">
      <c r="A49" s="29" t="s">
        <v>29</v>
      </c>
      <c r="B49" s="30"/>
      <c r="C49" s="2">
        <v>1</v>
      </c>
      <c r="D49" s="2">
        <v>1</v>
      </c>
      <c r="E49" s="2">
        <v>103</v>
      </c>
      <c r="F49" s="2">
        <v>7</v>
      </c>
      <c r="G49" s="2">
        <v>3</v>
      </c>
      <c r="H49" s="2">
        <v>46</v>
      </c>
      <c r="I49" s="2">
        <v>18</v>
      </c>
      <c r="J49" s="2">
        <v>3</v>
      </c>
      <c r="K49" s="2">
        <v>3</v>
      </c>
      <c r="L49" s="54" t="s">
        <v>28</v>
      </c>
      <c r="M49" s="2">
        <v>40</v>
      </c>
    </row>
    <row r="50" spans="1:13" ht="12">
      <c r="A50" s="29" t="s">
        <v>30</v>
      </c>
      <c r="B50" s="30"/>
      <c r="C50" s="54" t="s">
        <v>28</v>
      </c>
      <c r="D50" s="2">
        <v>1</v>
      </c>
      <c r="E50" s="2">
        <v>12</v>
      </c>
      <c r="F50" s="54" t="s">
        <v>28</v>
      </c>
      <c r="G50" s="54" t="s">
        <v>28</v>
      </c>
      <c r="H50" s="2">
        <v>23</v>
      </c>
      <c r="I50" s="2">
        <v>4</v>
      </c>
      <c r="J50" s="54" t="s">
        <v>28</v>
      </c>
      <c r="K50" s="54" t="s">
        <v>28</v>
      </c>
      <c r="L50" s="2">
        <v>2</v>
      </c>
      <c r="M50" s="2">
        <v>26</v>
      </c>
    </row>
    <row r="51" spans="1:13" ht="12">
      <c r="A51" s="29" t="s">
        <v>31</v>
      </c>
      <c r="B51" s="30"/>
      <c r="C51" s="54" t="s">
        <v>28</v>
      </c>
      <c r="D51" s="54" t="s">
        <v>28</v>
      </c>
      <c r="E51" s="2">
        <v>8</v>
      </c>
      <c r="F51" s="2">
        <v>8</v>
      </c>
      <c r="G51" s="54" t="s">
        <v>28</v>
      </c>
      <c r="H51" s="2">
        <v>8</v>
      </c>
      <c r="I51" s="2">
        <v>5</v>
      </c>
      <c r="J51" s="54" t="s">
        <v>28</v>
      </c>
      <c r="K51" s="54" t="s">
        <v>28</v>
      </c>
      <c r="L51" s="2">
        <v>1</v>
      </c>
      <c r="M51" s="2">
        <v>18</v>
      </c>
    </row>
    <row r="52" spans="1:13" ht="12">
      <c r="A52" s="29" t="s">
        <v>32</v>
      </c>
      <c r="B52" s="30"/>
      <c r="C52" s="2">
        <v>1</v>
      </c>
      <c r="D52" s="54" t="s">
        <v>28</v>
      </c>
      <c r="E52" s="2">
        <v>16</v>
      </c>
      <c r="F52" s="2">
        <v>2</v>
      </c>
      <c r="G52" s="54" t="s">
        <v>28</v>
      </c>
      <c r="H52" s="2">
        <v>7</v>
      </c>
      <c r="I52" s="2">
        <v>2</v>
      </c>
      <c r="J52" s="54" t="s">
        <v>28</v>
      </c>
      <c r="K52" s="54" t="s">
        <v>28</v>
      </c>
      <c r="L52" s="54" t="s">
        <v>28</v>
      </c>
      <c r="M52" s="2">
        <v>13</v>
      </c>
    </row>
    <row r="53" spans="1:13" ht="12">
      <c r="A53" s="29" t="s">
        <v>33</v>
      </c>
      <c r="B53" s="30"/>
      <c r="C53" s="54" t="s">
        <v>28</v>
      </c>
      <c r="D53" s="54" t="s">
        <v>28</v>
      </c>
      <c r="E53" s="2">
        <v>7</v>
      </c>
      <c r="F53" s="2">
        <v>2</v>
      </c>
      <c r="G53" s="54" t="s">
        <v>28</v>
      </c>
      <c r="H53" s="2">
        <v>10</v>
      </c>
      <c r="I53" s="2">
        <v>8</v>
      </c>
      <c r="J53" s="54" t="s">
        <v>28</v>
      </c>
      <c r="K53" s="2">
        <v>22</v>
      </c>
      <c r="L53" s="54" t="s">
        <v>28</v>
      </c>
      <c r="M53" s="2">
        <v>3</v>
      </c>
    </row>
    <row r="54" spans="1:12" ht="3.75" customHeight="1">
      <c r="A54" s="25"/>
      <c r="B54" s="26"/>
      <c r="C54" s="54" t="s">
        <v>28</v>
      </c>
      <c r="D54" s="54"/>
      <c r="J54" s="54"/>
      <c r="L54" s="54"/>
    </row>
    <row r="55" spans="1:13" ht="12">
      <c r="A55" s="29" t="s">
        <v>34</v>
      </c>
      <c r="B55" s="30"/>
      <c r="C55" s="54" t="s">
        <v>28</v>
      </c>
      <c r="D55" s="54" t="s">
        <v>28</v>
      </c>
      <c r="E55" s="2">
        <v>5</v>
      </c>
      <c r="F55" s="2">
        <v>1</v>
      </c>
      <c r="G55" s="2">
        <v>1</v>
      </c>
      <c r="H55" s="2">
        <v>8</v>
      </c>
      <c r="I55" s="2">
        <v>9</v>
      </c>
      <c r="J55" s="54" t="s">
        <v>28</v>
      </c>
      <c r="K55" s="2">
        <v>9</v>
      </c>
      <c r="L55" s="54" t="s">
        <v>28</v>
      </c>
      <c r="M55" s="2">
        <v>8</v>
      </c>
    </row>
    <row r="56" spans="1:13" ht="12">
      <c r="A56" s="29" t="s">
        <v>35</v>
      </c>
      <c r="B56" s="30"/>
      <c r="C56" s="54" t="s">
        <v>28</v>
      </c>
      <c r="D56" s="54" t="s">
        <v>28</v>
      </c>
      <c r="E56" s="2">
        <v>11</v>
      </c>
      <c r="F56" s="2">
        <v>1</v>
      </c>
      <c r="G56" s="54" t="s">
        <v>28</v>
      </c>
      <c r="H56" s="2">
        <v>2</v>
      </c>
      <c r="I56" s="2">
        <v>9</v>
      </c>
      <c r="J56" s="54" t="s">
        <v>28</v>
      </c>
      <c r="K56" s="2">
        <v>15</v>
      </c>
      <c r="L56" s="54" t="s">
        <v>28</v>
      </c>
      <c r="M56" s="54" t="s">
        <v>28</v>
      </c>
    </row>
    <row r="57" spans="1:13" ht="12">
      <c r="A57" s="29" t="s">
        <v>36</v>
      </c>
      <c r="B57" s="30"/>
      <c r="C57" s="54" t="s">
        <v>28</v>
      </c>
      <c r="D57" s="54" t="s">
        <v>28</v>
      </c>
      <c r="E57" s="2">
        <v>9</v>
      </c>
      <c r="F57" s="54" t="s">
        <v>28</v>
      </c>
      <c r="G57" s="54" t="s">
        <v>28</v>
      </c>
      <c r="H57" s="2">
        <v>1</v>
      </c>
      <c r="I57" s="2">
        <v>1</v>
      </c>
      <c r="J57" s="54" t="s">
        <v>28</v>
      </c>
      <c r="K57" s="54" t="s">
        <v>28</v>
      </c>
      <c r="L57" s="54" t="s">
        <v>28</v>
      </c>
      <c r="M57" s="2">
        <v>1</v>
      </c>
    </row>
    <row r="58" spans="1:13" ht="12">
      <c r="A58" s="29" t="s">
        <v>37</v>
      </c>
      <c r="B58" s="30"/>
      <c r="C58" s="54" t="s">
        <v>28</v>
      </c>
      <c r="D58" s="54" t="s">
        <v>28</v>
      </c>
      <c r="E58" s="2">
        <v>8</v>
      </c>
      <c r="F58" s="54" t="s">
        <v>28</v>
      </c>
      <c r="G58" s="2">
        <v>1</v>
      </c>
      <c r="H58" s="54" t="s">
        <v>28</v>
      </c>
      <c r="I58" s="2">
        <v>1</v>
      </c>
      <c r="J58" s="54" t="s">
        <v>28</v>
      </c>
      <c r="K58" s="2">
        <v>1</v>
      </c>
      <c r="L58" s="54" t="s">
        <v>28</v>
      </c>
      <c r="M58" s="2">
        <v>8</v>
      </c>
    </row>
    <row r="59" spans="1:13" ht="12">
      <c r="A59" s="29" t="s">
        <v>38</v>
      </c>
      <c r="B59" s="30"/>
      <c r="C59" s="54" t="s">
        <v>28</v>
      </c>
      <c r="D59" s="54" t="s">
        <v>28</v>
      </c>
      <c r="E59" s="2">
        <v>3</v>
      </c>
      <c r="F59" s="54" t="s">
        <v>28</v>
      </c>
      <c r="G59" s="54" t="s">
        <v>28</v>
      </c>
      <c r="H59" s="2">
        <v>11</v>
      </c>
      <c r="I59" s="2">
        <v>4</v>
      </c>
      <c r="J59" s="54" t="s">
        <v>28</v>
      </c>
      <c r="K59" s="2">
        <v>1</v>
      </c>
      <c r="L59" s="54" t="s">
        <v>28</v>
      </c>
      <c r="M59" s="2">
        <v>5</v>
      </c>
    </row>
    <row r="60" spans="1:12" ht="3" customHeight="1">
      <c r="A60" s="25"/>
      <c r="B60" s="26"/>
      <c r="C60" s="54"/>
      <c r="D60" s="54"/>
      <c r="F60" s="54"/>
      <c r="G60" s="54"/>
      <c r="J60" s="54"/>
      <c r="L60" s="54"/>
    </row>
    <row r="61" spans="1:13" ht="12">
      <c r="A61" s="29" t="s">
        <v>39</v>
      </c>
      <c r="B61" s="30"/>
      <c r="C61" s="54" t="s">
        <v>28</v>
      </c>
      <c r="D61" s="54" t="s">
        <v>28</v>
      </c>
      <c r="E61" s="2">
        <v>3</v>
      </c>
      <c r="F61" s="54" t="s">
        <v>28</v>
      </c>
      <c r="G61" s="54" t="s">
        <v>28</v>
      </c>
      <c r="H61" s="54" t="s">
        <v>28</v>
      </c>
      <c r="I61" s="54" t="s">
        <v>28</v>
      </c>
      <c r="J61" s="54" t="s">
        <v>28</v>
      </c>
      <c r="K61" s="54" t="s">
        <v>28</v>
      </c>
      <c r="L61" s="54" t="s">
        <v>28</v>
      </c>
      <c r="M61" s="2">
        <v>2</v>
      </c>
    </row>
    <row r="62" spans="1:13" ht="12">
      <c r="A62" s="29" t="s">
        <v>40</v>
      </c>
      <c r="B62" s="30"/>
      <c r="C62" s="54" t="s">
        <v>28</v>
      </c>
      <c r="D62" s="54" t="s">
        <v>28</v>
      </c>
      <c r="E62" s="2">
        <v>10</v>
      </c>
      <c r="F62" s="54" t="s">
        <v>28</v>
      </c>
      <c r="G62" s="54" t="s">
        <v>28</v>
      </c>
      <c r="H62" s="2">
        <v>1</v>
      </c>
      <c r="I62" s="54" t="s">
        <v>28</v>
      </c>
      <c r="J62" s="54" t="s">
        <v>28</v>
      </c>
      <c r="K62" s="2">
        <v>17</v>
      </c>
      <c r="L62" s="54" t="s">
        <v>28</v>
      </c>
      <c r="M62" s="2">
        <v>2</v>
      </c>
    </row>
    <row r="63" spans="1:13" ht="12">
      <c r="A63" s="29" t="s">
        <v>41</v>
      </c>
      <c r="B63" s="30"/>
      <c r="C63" s="2">
        <v>1</v>
      </c>
      <c r="D63" s="54" t="s">
        <v>28</v>
      </c>
      <c r="E63" s="2">
        <v>5</v>
      </c>
      <c r="F63" s="54" t="s">
        <v>28</v>
      </c>
      <c r="G63" s="54" t="s">
        <v>28</v>
      </c>
      <c r="H63" s="2">
        <v>1</v>
      </c>
      <c r="I63" s="54" t="s">
        <v>28</v>
      </c>
      <c r="J63" s="54" t="s">
        <v>28</v>
      </c>
      <c r="K63" s="2">
        <v>3</v>
      </c>
      <c r="L63" s="54" t="s">
        <v>28</v>
      </c>
      <c r="M63" s="2">
        <v>10</v>
      </c>
    </row>
    <row r="64" spans="1:13" ht="12">
      <c r="A64" s="29" t="s">
        <v>42</v>
      </c>
      <c r="B64" s="30"/>
      <c r="C64" s="54" t="s">
        <v>28</v>
      </c>
      <c r="D64" s="54" t="s">
        <v>28</v>
      </c>
      <c r="E64" s="2">
        <v>5</v>
      </c>
      <c r="F64" s="54" t="s">
        <v>28</v>
      </c>
      <c r="G64" s="54" t="s">
        <v>28</v>
      </c>
      <c r="H64" s="2">
        <v>1</v>
      </c>
      <c r="I64" s="54" t="s">
        <v>28</v>
      </c>
      <c r="J64" s="2">
        <v>1</v>
      </c>
      <c r="K64" s="54" t="s">
        <v>28</v>
      </c>
      <c r="L64" s="54" t="s">
        <v>28</v>
      </c>
      <c r="M64" s="2">
        <v>8</v>
      </c>
    </row>
    <row r="65" spans="1:13" ht="12">
      <c r="A65" s="29" t="s">
        <v>43</v>
      </c>
      <c r="B65" s="30"/>
      <c r="C65" s="54" t="s">
        <v>28</v>
      </c>
      <c r="D65" s="54" t="s">
        <v>28</v>
      </c>
      <c r="E65" s="2">
        <v>9</v>
      </c>
      <c r="F65" s="54" t="s">
        <v>28</v>
      </c>
      <c r="G65" s="2">
        <v>1</v>
      </c>
      <c r="H65" s="2">
        <v>1</v>
      </c>
      <c r="I65" s="2">
        <v>2</v>
      </c>
      <c r="J65" s="54" t="s">
        <v>28</v>
      </c>
      <c r="K65" s="2">
        <v>8</v>
      </c>
      <c r="L65" s="54" t="s">
        <v>28</v>
      </c>
      <c r="M65" s="2">
        <v>2</v>
      </c>
    </row>
    <row r="66" spans="1:13" ht="12">
      <c r="A66" s="29" t="s">
        <v>44</v>
      </c>
      <c r="B66" s="30"/>
      <c r="C66" s="54" t="s">
        <v>28</v>
      </c>
      <c r="D66" s="54" t="s">
        <v>28</v>
      </c>
      <c r="E66" s="2">
        <v>2</v>
      </c>
      <c r="F66" s="54" t="s">
        <v>28</v>
      </c>
      <c r="G66" s="54" t="s">
        <v>28</v>
      </c>
      <c r="H66" s="2">
        <v>1</v>
      </c>
      <c r="I66" s="2">
        <v>2</v>
      </c>
      <c r="J66" s="54" t="s">
        <v>28</v>
      </c>
      <c r="K66" s="2">
        <v>17</v>
      </c>
      <c r="L66" s="2">
        <v>1</v>
      </c>
      <c r="M66" s="54" t="s">
        <v>28</v>
      </c>
    </row>
    <row r="67" spans="1:7" ht="3.75" customHeight="1">
      <c r="A67" s="25"/>
      <c r="B67" s="26"/>
      <c r="C67" s="54"/>
      <c r="D67" s="54"/>
      <c r="F67" s="54"/>
      <c r="G67" s="54"/>
    </row>
    <row r="68" spans="1:13" ht="12">
      <c r="A68" s="29" t="s">
        <v>45</v>
      </c>
      <c r="B68" s="30"/>
      <c r="C68" s="54" t="s">
        <v>28</v>
      </c>
      <c r="D68" s="54" t="s">
        <v>28</v>
      </c>
      <c r="E68" s="2">
        <v>27</v>
      </c>
      <c r="F68" s="54" t="s">
        <v>28</v>
      </c>
      <c r="G68" s="54" t="s">
        <v>28</v>
      </c>
      <c r="H68" s="2">
        <v>1</v>
      </c>
      <c r="I68" s="54" t="s">
        <v>28</v>
      </c>
      <c r="J68" s="54" t="s">
        <v>28</v>
      </c>
      <c r="K68" s="54" t="s">
        <v>28</v>
      </c>
      <c r="L68" s="54" t="s">
        <v>28</v>
      </c>
      <c r="M68" s="2">
        <v>7</v>
      </c>
    </row>
    <row r="69" spans="1:13" ht="12">
      <c r="A69" s="29" t="s">
        <v>46</v>
      </c>
      <c r="B69" s="30"/>
      <c r="C69" s="54" t="s">
        <v>28</v>
      </c>
      <c r="D69" s="54" t="s">
        <v>28</v>
      </c>
      <c r="E69" s="2">
        <v>3</v>
      </c>
      <c r="F69" s="54" t="s">
        <v>28</v>
      </c>
      <c r="G69" s="54" t="s">
        <v>28</v>
      </c>
      <c r="H69" s="54" t="s">
        <v>28</v>
      </c>
      <c r="I69" s="54" t="s">
        <v>28</v>
      </c>
      <c r="J69" s="54" t="s">
        <v>28</v>
      </c>
      <c r="K69" s="54" t="s">
        <v>28</v>
      </c>
      <c r="L69" s="54" t="s">
        <v>28</v>
      </c>
      <c r="M69" s="2">
        <v>3</v>
      </c>
    </row>
    <row r="70" spans="1:13" ht="12">
      <c r="A70" s="29" t="s">
        <v>47</v>
      </c>
      <c r="B70" s="30"/>
      <c r="C70" s="54" t="s">
        <v>28</v>
      </c>
      <c r="D70" s="54" t="s">
        <v>28</v>
      </c>
      <c r="E70" s="2">
        <v>18</v>
      </c>
      <c r="F70" s="54" t="s">
        <v>28</v>
      </c>
      <c r="G70" s="54" t="s">
        <v>28</v>
      </c>
      <c r="H70" s="54" t="s">
        <v>28</v>
      </c>
      <c r="I70" s="54" t="s">
        <v>28</v>
      </c>
      <c r="J70" s="54" t="s">
        <v>28</v>
      </c>
      <c r="K70" s="54" t="s">
        <v>28</v>
      </c>
      <c r="L70" s="54" t="s">
        <v>28</v>
      </c>
      <c r="M70" s="2">
        <v>4</v>
      </c>
    </row>
    <row r="71" spans="1:13" ht="12">
      <c r="A71" s="32" t="s">
        <v>48</v>
      </c>
      <c r="B71" s="30"/>
      <c r="C71" s="54" t="s">
        <v>28</v>
      </c>
      <c r="D71" s="54" t="s">
        <v>28</v>
      </c>
      <c r="E71" s="2">
        <v>4</v>
      </c>
      <c r="F71" s="54" t="s">
        <v>28</v>
      </c>
      <c r="G71" s="2">
        <v>1</v>
      </c>
      <c r="H71" s="54" t="s">
        <v>28</v>
      </c>
      <c r="I71" s="54" t="s">
        <v>28</v>
      </c>
      <c r="J71" s="54" t="s">
        <v>28</v>
      </c>
      <c r="K71" s="54" t="s">
        <v>28</v>
      </c>
      <c r="L71" s="54" t="s">
        <v>28</v>
      </c>
      <c r="M71" s="2">
        <v>1</v>
      </c>
    </row>
    <row r="72" spans="1:13" ht="12">
      <c r="A72" s="32" t="s">
        <v>49</v>
      </c>
      <c r="B72" s="30"/>
      <c r="C72" s="54" t="s">
        <v>28</v>
      </c>
      <c r="D72" s="54" t="s">
        <v>28</v>
      </c>
      <c r="E72" s="2">
        <v>3</v>
      </c>
      <c r="F72" s="54" t="s">
        <v>28</v>
      </c>
      <c r="G72" s="54" t="s">
        <v>28</v>
      </c>
      <c r="H72" s="54" t="s">
        <v>28</v>
      </c>
      <c r="I72" s="54" t="s">
        <v>28</v>
      </c>
      <c r="J72" s="54" t="s">
        <v>28</v>
      </c>
      <c r="K72" s="54" t="s">
        <v>28</v>
      </c>
      <c r="L72" s="54" t="s">
        <v>28</v>
      </c>
      <c r="M72" s="2">
        <v>1</v>
      </c>
    </row>
    <row r="73" spans="1:13" ht="12">
      <c r="A73" s="55" t="s">
        <v>50</v>
      </c>
      <c r="B73" s="56"/>
      <c r="C73" s="57" t="s">
        <v>28</v>
      </c>
      <c r="D73" s="57" t="s">
        <v>28</v>
      </c>
      <c r="E73" s="58">
        <v>25</v>
      </c>
      <c r="F73" s="57" t="s">
        <v>28</v>
      </c>
      <c r="G73" s="57" t="s">
        <v>28</v>
      </c>
      <c r="H73" s="58">
        <v>8</v>
      </c>
      <c r="I73" s="58">
        <v>1</v>
      </c>
      <c r="J73" s="58">
        <v>1</v>
      </c>
      <c r="K73" s="58">
        <v>2</v>
      </c>
      <c r="L73" s="57" t="s">
        <v>28</v>
      </c>
      <c r="M73" s="58">
        <v>22</v>
      </c>
    </row>
  </sheetData>
  <sheetProtection/>
  <mergeCells count="67">
    <mergeCell ref="A70:B70"/>
    <mergeCell ref="A71:B71"/>
    <mergeCell ref="A72:B72"/>
    <mergeCell ref="A73:B73"/>
    <mergeCell ref="A63:B63"/>
    <mergeCell ref="A64:B64"/>
    <mergeCell ref="A65:B65"/>
    <mergeCell ref="A66:B66"/>
    <mergeCell ref="A68:B68"/>
    <mergeCell ref="A69:B69"/>
    <mergeCell ref="A56:B56"/>
    <mergeCell ref="A57:B57"/>
    <mergeCell ref="A58:B58"/>
    <mergeCell ref="A59:B59"/>
    <mergeCell ref="A61:B61"/>
    <mergeCell ref="A62:B62"/>
    <mergeCell ref="A49:B49"/>
    <mergeCell ref="A50:B50"/>
    <mergeCell ref="A51:B51"/>
    <mergeCell ref="A52:B52"/>
    <mergeCell ref="A53:B53"/>
    <mergeCell ref="A55:B55"/>
    <mergeCell ref="H40:H41"/>
    <mergeCell ref="J40:J41"/>
    <mergeCell ref="K40:K41"/>
    <mergeCell ref="A43:B43"/>
    <mergeCell ref="A45:B45"/>
    <mergeCell ref="A47:B47"/>
    <mergeCell ref="A38:B38"/>
    <mergeCell ref="A39:B42"/>
    <mergeCell ref="F39:F42"/>
    <mergeCell ref="D40:D41"/>
    <mergeCell ref="E40:E41"/>
    <mergeCell ref="G40:G41"/>
    <mergeCell ref="A31:B31"/>
    <mergeCell ref="A33:B33"/>
    <mergeCell ref="A34:B34"/>
    <mergeCell ref="A35:B35"/>
    <mergeCell ref="A36:B36"/>
    <mergeCell ref="A37:B37"/>
    <mergeCell ref="A24:B24"/>
    <mergeCell ref="A26:B26"/>
    <mergeCell ref="A27:B27"/>
    <mergeCell ref="A28:B28"/>
    <mergeCell ref="A29:B29"/>
    <mergeCell ref="A30:B30"/>
    <mergeCell ref="A17:B17"/>
    <mergeCell ref="A18:B18"/>
    <mergeCell ref="A20:B20"/>
    <mergeCell ref="A21:B21"/>
    <mergeCell ref="A22:B22"/>
    <mergeCell ref="A23:B23"/>
    <mergeCell ref="A8:B8"/>
    <mergeCell ref="A10:B10"/>
    <mergeCell ref="A12:B12"/>
    <mergeCell ref="A14:B14"/>
    <mergeCell ref="A15:B15"/>
    <mergeCell ref="A16:B16"/>
    <mergeCell ref="A1:M1"/>
    <mergeCell ref="A3:M3"/>
    <mergeCell ref="A4:B7"/>
    <mergeCell ref="C4:D7"/>
    <mergeCell ref="H5:H6"/>
    <mergeCell ref="I5:I6"/>
    <mergeCell ref="J5:J6"/>
    <mergeCell ref="K5:K6"/>
    <mergeCell ref="M5:M6"/>
  </mergeCells>
  <printOptions/>
  <pageMargins left="0.787" right="0.787" top="0.984" bottom="0.984" header="0.512" footer="0.512"/>
  <pageSetup orientation="portrait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6">
      <selection activeCell="G40" sqref="G40:G41"/>
    </sheetView>
  </sheetViews>
  <sheetFormatPr defaultColWidth="9.00390625" defaultRowHeight="12.75"/>
  <cols>
    <col min="1" max="2" width="9.125" style="2" customWidth="1"/>
    <col min="3" max="3" width="7.75390625" style="2" customWidth="1"/>
    <col min="4" max="4" width="7.875" style="2" customWidth="1"/>
    <col min="5" max="5" width="9.25390625" style="2" customWidth="1"/>
    <col min="6" max="22" width="9.125" style="2" customWidth="1"/>
    <col min="23" max="23" width="16.75390625" style="2" customWidth="1"/>
    <col min="24" max="16384" width="9.125" style="2" customWidth="1"/>
  </cols>
  <sheetData>
    <row r="1" spans="1:24" ht="13.5">
      <c r="A1" s="59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9" ht="12.75" thickBot="1">
      <c r="A2" s="35"/>
      <c r="B2" s="35"/>
      <c r="C2" s="35"/>
      <c r="D2" s="35"/>
      <c r="E2" s="35"/>
      <c r="F2" s="35"/>
      <c r="G2" s="35"/>
      <c r="H2" s="35"/>
      <c r="I2" s="35"/>
    </row>
    <row r="3" spans="1:24" ht="17.25" customHeight="1" thickTop="1">
      <c r="A3" s="10" t="s">
        <v>3</v>
      </c>
      <c r="B3" s="5"/>
      <c r="C3" s="6" t="s">
        <v>4</v>
      </c>
      <c r="D3" s="5"/>
      <c r="E3" s="61" t="s">
        <v>5</v>
      </c>
      <c r="F3" s="61" t="s">
        <v>6</v>
      </c>
      <c r="G3" s="61" t="s">
        <v>7</v>
      </c>
      <c r="H3" s="61" t="s">
        <v>8</v>
      </c>
      <c r="I3" s="61" t="s">
        <v>9</v>
      </c>
      <c r="J3" s="61" t="s">
        <v>10</v>
      </c>
      <c r="K3" s="61" t="s">
        <v>11</v>
      </c>
      <c r="L3" s="61" t="s">
        <v>12</v>
      </c>
      <c r="M3" s="62" t="s">
        <v>13</v>
      </c>
      <c r="N3" s="61" t="s">
        <v>52</v>
      </c>
      <c r="O3" s="61" t="s">
        <v>53</v>
      </c>
      <c r="P3" s="61" t="s">
        <v>54</v>
      </c>
      <c r="Q3" s="63" t="s">
        <v>55</v>
      </c>
      <c r="R3" s="8" t="s">
        <v>56</v>
      </c>
      <c r="S3" s="8" t="s">
        <v>57</v>
      </c>
      <c r="T3" s="8" t="s">
        <v>58</v>
      </c>
      <c r="U3" s="8" t="s">
        <v>59</v>
      </c>
      <c r="V3" s="8" t="s">
        <v>60</v>
      </c>
      <c r="W3" s="42" t="s">
        <v>61</v>
      </c>
      <c r="X3" s="9" t="s">
        <v>62</v>
      </c>
    </row>
    <row r="4" spans="1:24" ht="9.75" customHeight="1">
      <c r="A4" s="10"/>
      <c r="B4" s="5"/>
      <c r="C4" s="6"/>
      <c r="D4" s="5"/>
      <c r="E4" s="26"/>
      <c r="F4" s="26"/>
      <c r="G4" s="26" t="s">
        <v>14</v>
      </c>
      <c r="H4" s="64" t="s">
        <v>15</v>
      </c>
      <c r="I4" s="64" t="s">
        <v>16</v>
      </c>
      <c r="J4" s="64" t="s">
        <v>17</v>
      </c>
      <c r="K4" s="64" t="s">
        <v>18</v>
      </c>
      <c r="L4" s="26"/>
      <c r="M4" s="65" t="s">
        <v>19</v>
      </c>
      <c r="N4" s="66"/>
      <c r="O4" s="64" t="s">
        <v>63</v>
      </c>
      <c r="P4" s="64" t="s">
        <v>64</v>
      </c>
      <c r="Q4" s="5"/>
      <c r="R4" s="13" t="s">
        <v>57</v>
      </c>
      <c r="S4" s="13" t="s">
        <v>63</v>
      </c>
      <c r="T4" s="45"/>
      <c r="U4" s="13" t="s">
        <v>65</v>
      </c>
      <c r="V4" s="13" t="s">
        <v>66</v>
      </c>
      <c r="W4" s="47" t="s">
        <v>67</v>
      </c>
      <c r="X4" s="7"/>
    </row>
    <row r="5" spans="1:24" ht="10.5" customHeight="1">
      <c r="A5" s="10"/>
      <c r="B5" s="5"/>
      <c r="C5" s="6"/>
      <c r="D5" s="5"/>
      <c r="E5" s="26"/>
      <c r="F5" s="26"/>
      <c r="G5" s="26" t="s">
        <v>20</v>
      </c>
      <c r="H5" s="64"/>
      <c r="I5" s="64"/>
      <c r="J5" s="64"/>
      <c r="K5" s="64"/>
      <c r="L5" s="26"/>
      <c r="M5" s="65"/>
      <c r="N5" s="66"/>
      <c r="O5" s="64"/>
      <c r="P5" s="64"/>
      <c r="Q5" s="5"/>
      <c r="R5" s="13"/>
      <c r="S5" s="13"/>
      <c r="T5" s="45"/>
      <c r="U5" s="13"/>
      <c r="V5" s="13"/>
      <c r="W5" s="47" t="s">
        <v>68</v>
      </c>
      <c r="X5" s="7"/>
    </row>
    <row r="6" spans="1:24" ht="15.75" customHeight="1">
      <c r="A6" s="15"/>
      <c r="B6" s="16"/>
      <c r="C6" s="17"/>
      <c r="D6" s="16"/>
      <c r="E6" s="67" t="s">
        <v>21</v>
      </c>
      <c r="F6" s="67" t="s">
        <v>22</v>
      </c>
      <c r="G6" s="67" t="s">
        <v>21</v>
      </c>
      <c r="H6" s="67" t="s">
        <v>21</v>
      </c>
      <c r="I6" s="67" t="s">
        <v>21</v>
      </c>
      <c r="J6" s="67" t="s">
        <v>23</v>
      </c>
      <c r="K6" s="67" t="s">
        <v>24</v>
      </c>
      <c r="L6" s="67" t="s">
        <v>22</v>
      </c>
      <c r="M6" s="68" t="s">
        <v>21</v>
      </c>
      <c r="N6" s="69" t="s">
        <v>21</v>
      </c>
      <c r="O6" s="69" t="s">
        <v>21</v>
      </c>
      <c r="P6" s="69" t="s">
        <v>21</v>
      </c>
      <c r="Q6" s="16"/>
      <c r="R6" s="50" t="s">
        <v>21</v>
      </c>
      <c r="S6" s="50" t="s">
        <v>21</v>
      </c>
      <c r="T6" s="50" t="s">
        <v>21</v>
      </c>
      <c r="U6" s="50" t="s">
        <v>21</v>
      </c>
      <c r="V6" s="50" t="s">
        <v>21</v>
      </c>
      <c r="W6" s="52" t="s">
        <v>69</v>
      </c>
      <c r="X6" s="53" t="s">
        <v>21</v>
      </c>
    </row>
    <row r="7" spans="1:24" ht="12">
      <c r="A7" s="20" t="s">
        <v>25</v>
      </c>
      <c r="B7" s="21"/>
      <c r="C7" s="70">
        <f>SUM(C9,C11)</f>
        <v>399</v>
      </c>
      <c r="D7" s="71"/>
      <c r="E7" s="22">
        <f>SUM(E9,E11)</f>
        <v>87</v>
      </c>
      <c r="F7" s="22">
        <f aca="true" t="shared" si="0" ref="F7:X7">SUM(F9,F11)</f>
        <v>13</v>
      </c>
      <c r="G7" s="22">
        <f t="shared" si="0"/>
        <v>2</v>
      </c>
      <c r="H7" s="22">
        <f t="shared" si="0"/>
        <v>97</v>
      </c>
      <c r="I7" s="22">
        <f t="shared" si="0"/>
        <v>23</v>
      </c>
      <c r="J7" s="22">
        <f t="shared" si="0"/>
        <v>13</v>
      </c>
      <c r="K7" s="22">
        <f t="shared" si="0"/>
        <v>26</v>
      </c>
      <c r="L7" s="22">
        <f t="shared" si="0"/>
        <v>9</v>
      </c>
      <c r="M7" s="22">
        <f t="shared" si="0"/>
        <v>1</v>
      </c>
      <c r="N7" s="22">
        <f t="shared" si="0"/>
        <v>2</v>
      </c>
      <c r="O7" s="72" t="s">
        <v>28</v>
      </c>
      <c r="P7" s="22">
        <f t="shared" si="0"/>
        <v>40</v>
      </c>
      <c r="Q7" s="22">
        <f t="shared" si="0"/>
        <v>8</v>
      </c>
      <c r="R7" s="22">
        <f t="shared" si="0"/>
        <v>4</v>
      </c>
      <c r="S7" s="22">
        <f t="shared" si="0"/>
        <v>22</v>
      </c>
      <c r="T7" s="22">
        <f t="shared" si="0"/>
        <v>17</v>
      </c>
      <c r="U7" s="22">
        <f t="shared" si="0"/>
        <v>2</v>
      </c>
      <c r="V7" s="22">
        <f t="shared" si="0"/>
        <v>20</v>
      </c>
      <c r="W7" s="22">
        <f t="shared" si="0"/>
        <v>2</v>
      </c>
      <c r="X7" s="22">
        <f t="shared" si="0"/>
        <v>11</v>
      </c>
    </row>
    <row r="8" spans="1:2" ht="4.5" customHeight="1">
      <c r="A8" s="25"/>
      <c r="B8" s="26"/>
    </row>
    <row r="9" spans="1:24" ht="12">
      <c r="A9" s="29" t="s">
        <v>26</v>
      </c>
      <c r="B9" s="30"/>
      <c r="C9" s="73">
        <f>SUM(C13:D22)</f>
        <v>345</v>
      </c>
      <c r="D9" s="74"/>
      <c r="E9" s="2">
        <f>SUM(E13:E22)</f>
        <v>74</v>
      </c>
      <c r="F9" s="2">
        <v>10</v>
      </c>
      <c r="G9" s="2">
        <f aca="true" t="shared" si="1" ref="G9:W9">SUM(G13:G22)</f>
        <v>2</v>
      </c>
      <c r="H9" s="2">
        <v>78</v>
      </c>
      <c r="I9" s="2">
        <f t="shared" si="1"/>
        <v>23</v>
      </c>
      <c r="J9" s="2">
        <f t="shared" si="1"/>
        <v>13</v>
      </c>
      <c r="K9" s="2">
        <f t="shared" si="1"/>
        <v>25</v>
      </c>
      <c r="L9" s="2">
        <f t="shared" si="1"/>
        <v>7</v>
      </c>
      <c r="M9" s="2">
        <f t="shared" si="1"/>
        <v>1</v>
      </c>
      <c r="N9" s="2">
        <f t="shared" si="1"/>
        <v>2</v>
      </c>
      <c r="O9" s="54" t="s">
        <v>28</v>
      </c>
      <c r="P9" s="2">
        <f t="shared" si="1"/>
        <v>31</v>
      </c>
      <c r="Q9" s="2">
        <f t="shared" si="1"/>
        <v>8</v>
      </c>
      <c r="R9" s="2">
        <f t="shared" si="1"/>
        <v>2</v>
      </c>
      <c r="S9" s="2">
        <f t="shared" si="1"/>
        <v>21</v>
      </c>
      <c r="T9" s="2">
        <f t="shared" si="1"/>
        <v>17</v>
      </c>
      <c r="U9" s="2">
        <f t="shared" si="1"/>
        <v>1</v>
      </c>
      <c r="V9" s="2">
        <f t="shared" si="1"/>
        <v>20</v>
      </c>
      <c r="W9" s="2">
        <f t="shared" si="1"/>
        <v>1</v>
      </c>
      <c r="X9" s="2">
        <f>SUM(X13:X22)</f>
        <v>9</v>
      </c>
    </row>
    <row r="10" spans="1:2" ht="3.75" customHeight="1">
      <c r="A10" s="25"/>
      <c r="B10" s="26"/>
    </row>
    <row r="11" spans="1:24" ht="12">
      <c r="A11" s="29" t="s">
        <v>27</v>
      </c>
      <c r="B11" s="30"/>
      <c r="C11" s="73">
        <v>54</v>
      </c>
      <c r="D11" s="74"/>
      <c r="E11" s="2">
        <f>SUM(E24:E35)</f>
        <v>13</v>
      </c>
      <c r="F11" s="2">
        <f aca="true" t="shared" si="2" ref="F11:X11">SUM(F24:F35)</f>
        <v>3</v>
      </c>
      <c r="G11" s="54" t="s">
        <v>28</v>
      </c>
      <c r="H11" s="2">
        <f t="shared" si="2"/>
        <v>19</v>
      </c>
      <c r="I11" s="54" t="s">
        <v>28</v>
      </c>
      <c r="J11" s="54" t="s">
        <v>28</v>
      </c>
      <c r="K11" s="2">
        <f t="shared" si="2"/>
        <v>1</v>
      </c>
      <c r="L11" s="2">
        <f t="shared" si="2"/>
        <v>2</v>
      </c>
      <c r="M11" s="54" t="s">
        <v>28</v>
      </c>
      <c r="N11" s="54" t="s">
        <v>28</v>
      </c>
      <c r="O11" s="54" t="s">
        <v>28</v>
      </c>
      <c r="P11" s="2">
        <f t="shared" si="2"/>
        <v>9</v>
      </c>
      <c r="Q11" s="54" t="s">
        <v>28</v>
      </c>
      <c r="R11" s="2">
        <f t="shared" si="2"/>
        <v>2</v>
      </c>
      <c r="S11" s="2">
        <f t="shared" si="2"/>
        <v>1</v>
      </c>
      <c r="T11" s="54" t="s">
        <v>28</v>
      </c>
      <c r="U11" s="2">
        <f t="shared" si="2"/>
        <v>1</v>
      </c>
      <c r="V11" s="54" t="s">
        <v>28</v>
      </c>
      <c r="W11" s="2">
        <f t="shared" si="2"/>
        <v>1</v>
      </c>
      <c r="X11" s="2">
        <f t="shared" si="2"/>
        <v>2</v>
      </c>
    </row>
    <row r="12" spans="1:2" ht="3.75" customHeight="1">
      <c r="A12" s="25"/>
      <c r="B12" s="26"/>
    </row>
    <row r="13" spans="1:24" ht="12">
      <c r="A13" s="29" t="s">
        <v>29</v>
      </c>
      <c r="B13" s="30"/>
      <c r="C13" s="73">
        <v>124</v>
      </c>
      <c r="D13" s="74"/>
      <c r="E13" s="2">
        <v>24</v>
      </c>
      <c r="F13" s="2">
        <v>5</v>
      </c>
      <c r="G13" s="2">
        <v>1</v>
      </c>
      <c r="H13" s="2">
        <v>16</v>
      </c>
      <c r="I13" s="2">
        <v>7</v>
      </c>
      <c r="J13" s="2">
        <v>8</v>
      </c>
      <c r="K13" s="2">
        <v>12</v>
      </c>
      <c r="L13" s="2">
        <v>4</v>
      </c>
      <c r="M13" s="2">
        <v>1</v>
      </c>
      <c r="N13" s="2">
        <v>1</v>
      </c>
      <c r="O13" s="54" t="s">
        <v>28</v>
      </c>
      <c r="P13" s="2">
        <v>17</v>
      </c>
      <c r="Q13" s="2">
        <v>2</v>
      </c>
      <c r="R13" s="2">
        <v>2</v>
      </c>
      <c r="S13" s="2">
        <v>13</v>
      </c>
      <c r="T13" s="2">
        <v>6</v>
      </c>
      <c r="U13" s="2">
        <v>1</v>
      </c>
      <c r="V13" s="2">
        <v>2</v>
      </c>
      <c r="W13" s="54" t="s">
        <v>28</v>
      </c>
      <c r="X13" s="2">
        <v>2</v>
      </c>
    </row>
    <row r="14" spans="1:24" ht="12">
      <c r="A14" s="29" t="s">
        <v>30</v>
      </c>
      <c r="B14" s="30"/>
      <c r="C14" s="73">
        <v>36</v>
      </c>
      <c r="D14" s="74"/>
      <c r="E14" s="2">
        <v>14</v>
      </c>
      <c r="F14" s="54" t="s">
        <v>28</v>
      </c>
      <c r="G14" s="54" t="s">
        <v>28</v>
      </c>
      <c r="H14" s="2">
        <v>6</v>
      </c>
      <c r="I14" s="2">
        <v>2</v>
      </c>
      <c r="J14" s="2">
        <v>2</v>
      </c>
      <c r="K14" s="2">
        <v>7</v>
      </c>
      <c r="L14" s="2">
        <v>1</v>
      </c>
      <c r="M14" s="54" t="s">
        <v>28</v>
      </c>
      <c r="N14" s="54" t="s">
        <v>28</v>
      </c>
      <c r="O14" s="75" t="s">
        <v>28</v>
      </c>
      <c r="P14" s="2">
        <v>1</v>
      </c>
      <c r="Q14" s="54" t="s">
        <v>28</v>
      </c>
      <c r="R14" s="54" t="s">
        <v>28</v>
      </c>
      <c r="S14" s="2">
        <v>1</v>
      </c>
      <c r="T14" s="54" t="s">
        <v>28</v>
      </c>
      <c r="U14" s="54" t="s">
        <v>28</v>
      </c>
      <c r="V14" s="54" t="s">
        <v>28</v>
      </c>
      <c r="W14" s="54" t="s">
        <v>28</v>
      </c>
      <c r="X14" s="2">
        <v>2</v>
      </c>
    </row>
    <row r="15" spans="1:24" ht="12">
      <c r="A15" s="29" t="s">
        <v>31</v>
      </c>
      <c r="B15" s="30"/>
      <c r="C15" s="73">
        <v>36</v>
      </c>
      <c r="D15" s="74"/>
      <c r="E15" s="2">
        <v>7</v>
      </c>
      <c r="F15" s="2">
        <v>3</v>
      </c>
      <c r="G15" s="54" t="s">
        <v>28</v>
      </c>
      <c r="H15" s="2">
        <v>8</v>
      </c>
      <c r="I15" s="2">
        <v>3</v>
      </c>
      <c r="J15" s="54" t="s">
        <v>28</v>
      </c>
      <c r="K15" s="2">
        <v>2</v>
      </c>
      <c r="L15" s="54" t="s">
        <v>28</v>
      </c>
      <c r="M15" s="54" t="s">
        <v>28</v>
      </c>
      <c r="N15" s="54" t="s">
        <v>28</v>
      </c>
      <c r="O15" s="75" t="s">
        <v>28</v>
      </c>
      <c r="P15" s="2">
        <v>2</v>
      </c>
      <c r="Q15" s="2">
        <v>6</v>
      </c>
      <c r="R15" s="54" t="s">
        <v>28</v>
      </c>
      <c r="S15" s="54" t="s">
        <v>28</v>
      </c>
      <c r="T15" s="2">
        <v>2</v>
      </c>
      <c r="U15" s="54" t="s">
        <v>28</v>
      </c>
      <c r="V15" s="54" t="s">
        <v>28</v>
      </c>
      <c r="W15" s="2">
        <v>1</v>
      </c>
      <c r="X15" s="2">
        <v>2</v>
      </c>
    </row>
    <row r="16" spans="1:24" ht="12">
      <c r="A16" s="29" t="s">
        <v>32</v>
      </c>
      <c r="B16" s="30"/>
      <c r="C16" s="73">
        <v>45</v>
      </c>
      <c r="D16" s="74"/>
      <c r="E16" s="2">
        <v>8</v>
      </c>
      <c r="F16" s="2">
        <v>1</v>
      </c>
      <c r="G16" s="2">
        <v>1</v>
      </c>
      <c r="H16" s="2">
        <v>20</v>
      </c>
      <c r="I16" s="2">
        <v>8</v>
      </c>
      <c r="J16" s="2">
        <v>1</v>
      </c>
      <c r="K16" s="54" t="s">
        <v>28</v>
      </c>
      <c r="L16" s="54" t="s">
        <v>28</v>
      </c>
      <c r="M16" s="54" t="s">
        <v>28</v>
      </c>
      <c r="N16" s="2">
        <v>1</v>
      </c>
      <c r="O16" s="75" t="s">
        <v>28</v>
      </c>
      <c r="P16" s="2">
        <v>1</v>
      </c>
      <c r="Q16" s="54" t="s">
        <v>28</v>
      </c>
      <c r="R16" s="54" t="s">
        <v>28</v>
      </c>
      <c r="S16" s="2">
        <v>2</v>
      </c>
      <c r="T16" s="54" t="s">
        <v>28</v>
      </c>
      <c r="U16" s="54" t="s">
        <v>28</v>
      </c>
      <c r="V16" s="54" t="s">
        <v>28</v>
      </c>
      <c r="W16" s="54" t="s">
        <v>28</v>
      </c>
      <c r="X16" s="2">
        <v>2</v>
      </c>
    </row>
    <row r="17" spans="1:24" ht="12">
      <c r="A17" s="29" t="s">
        <v>33</v>
      </c>
      <c r="B17" s="30"/>
      <c r="C17" s="73">
        <v>42</v>
      </c>
      <c r="D17" s="74"/>
      <c r="E17" s="2">
        <v>4</v>
      </c>
      <c r="F17" s="54" t="s">
        <v>28</v>
      </c>
      <c r="G17" s="54" t="s">
        <v>28</v>
      </c>
      <c r="H17" s="2">
        <v>17</v>
      </c>
      <c r="I17" s="2">
        <v>3</v>
      </c>
      <c r="J17" s="2">
        <v>1</v>
      </c>
      <c r="K17" s="2">
        <v>2</v>
      </c>
      <c r="L17" s="54" t="s">
        <v>28</v>
      </c>
      <c r="M17" s="54" t="s">
        <v>28</v>
      </c>
      <c r="N17" s="54" t="s">
        <v>28</v>
      </c>
      <c r="O17" s="75" t="s">
        <v>28</v>
      </c>
      <c r="P17" s="2">
        <v>1</v>
      </c>
      <c r="Q17" s="54" t="s">
        <v>28</v>
      </c>
      <c r="R17" s="54" t="s">
        <v>28</v>
      </c>
      <c r="S17" s="2">
        <v>3</v>
      </c>
      <c r="T17" s="54" t="s">
        <v>28</v>
      </c>
      <c r="U17" s="54" t="s">
        <v>28</v>
      </c>
      <c r="V17" s="2">
        <v>11</v>
      </c>
      <c r="W17" s="54" t="s">
        <v>28</v>
      </c>
      <c r="X17" s="54" t="s">
        <v>28</v>
      </c>
    </row>
    <row r="18" spans="1:24" ht="12">
      <c r="A18" s="29" t="s">
        <v>34</v>
      </c>
      <c r="B18" s="30"/>
      <c r="C18" s="73">
        <v>30</v>
      </c>
      <c r="D18" s="74"/>
      <c r="E18" s="2">
        <v>11</v>
      </c>
      <c r="F18" s="54" t="s">
        <v>28</v>
      </c>
      <c r="G18" s="54" t="s">
        <v>28</v>
      </c>
      <c r="H18" s="2">
        <v>4</v>
      </c>
      <c r="I18" s="54" t="s">
        <v>28</v>
      </c>
      <c r="J18" s="54" t="s">
        <v>28</v>
      </c>
      <c r="K18" s="2">
        <v>1</v>
      </c>
      <c r="L18" s="2">
        <v>1</v>
      </c>
      <c r="M18" s="54" t="s">
        <v>28</v>
      </c>
      <c r="N18" s="54" t="s">
        <v>28</v>
      </c>
      <c r="O18" s="75" t="s">
        <v>28</v>
      </c>
      <c r="P18" s="2">
        <v>2</v>
      </c>
      <c r="Q18" s="54" t="s">
        <v>28</v>
      </c>
      <c r="R18" s="54" t="s">
        <v>28</v>
      </c>
      <c r="S18" s="2">
        <v>2</v>
      </c>
      <c r="T18" s="2">
        <v>3</v>
      </c>
      <c r="U18" s="54" t="s">
        <v>28</v>
      </c>
      <c r="V18" s="2">
        <v>6</v>
      </c>
      <c r="W18" s="54" t="s">
        <v>28</v>
      </c>
      <c r="X18" s="54" t="s">
        <v>28</v>
      </c>
    </row>
    <row r="19" spans="1:24" ht="12">
      <c r="A19" s="29" t="s">
        <v>35</v>
      </c>
      <c r="B19" s="30"/>
      <c r="C19" s="73">
        <v>18</v>
      </c>
      <c r="D19" s="74"/>
      <c r="E19" s="2">
        <v>2</v>
      </c>
      <c r="F19" s="54" t="s">
        <v>28</v>
      </c>
      <c r="G19" s="54" t="s">
        <v>28</v>
      </c>
      <c r="H19" s="2">
        <v>1</v>
      </c>
      <c r="I19" s="54" t="s">
        <v>28</v>
      </c>
      <c r="J19" s="2">
        <v>1</v>
      </c>
      <c r="K19" s="2">
        <v>1</v>
      </c>
      <c r="L19" s="2">
        <v>1</v>
      </c>
      <c r="M19" s="54" t="s">
        <v>28</v>
      </c>
      <c r="N19" s="54" t="s">
        <v>28</v>
      </c>
      <c r="O19" s="75" t="s">
        <v>28</v>
      </c>
      <c r="P19" s="2">
        <v>6</v>
      </c>
      <c r="Q19" s="54" t="s">
        <v>28</v>
      </c>
      <c r="R19" s="54" t="s">
        <v>28</v>
      </c>
      <c r="S19" s="54" t="s">
        <v>28</v>
      </c>
      <c r="T19" s="2">
        <v>6</v>
      </c>
      <c r="U19" s="54" t="s">
        <v>28</v>
      </c>
      <c r="V19" s="54" t="s">
        <v>28</v>
      </c>
      <c r="W19" s="54" t="s">
        <v>28</v>
      </c>
      <c r="X19" s="54" t="s">
        <v>28</v>
      </c>
    </row>
    <row r="20" spans="1:24" ht="12">
      <c r="A20" s="29" t="s">
        <v>36</v>
      </c>
      <c r="B20" s="30"/>
      <c r="C20" s="73">
        <v>2</v>
      </c>
      <c r="D20" s="74"/>
      <c r="E20" s="54" t="s">
        <v>28</v>
      </c>
      <c r="F20" s="54" t="s">
        <v>28</v>
      </c>
      <c r="G20" s="54" t="s">
        <v>28</v>
      </c>
      <c r="H20" s="2">
        <v>2</v>
      </c>
      <c r="I20" s="54" t="s">
        <v>28</v>
      </c>
      <c r="J20" s="54" t="s">
        <v>28</v>
      </c>
      <c r="K20" s="54" t="s">
        <v>28</v>
      </c>
      <c r="L20" s="54" t="s">
        <v>28</v>
      </c>
      <c r="M20" s="54" t="s">
        <v>28</v>
      </c>
      <c r="N20" s="54" t="s">
        <v>28</v>
      </c>
      <c r="O20" s="75" t="s">
        <v>28</v>
      </c>
      <c r="P20" s="54" t="s">
        <v>28</v>
      </c>
      <c r="Q20" s="54" t="s">
        <v>28</v>
      </c>
      <c r="R20" s="54" t="s">
        <v>28</v>
      </c>
      <c r="S20" s="54" t="s">
        <v>28</v>
      </c>
      <c r="T20" s="54" t="s">
        <v>28</v>
      </c>
      <c r="U20" s="54" t="s">
        <v>28</v>
      </c>
      <c r="V20" s="54" t="s">
        <v>28</v>
      </c>
      <c r="W20" s="54" t="s">
        <v>28</v>
      </c>
      <c r="X20" s="54" t="s">
        <v>28</v>
      </c>
    </row>
    <row r="21" spans="1:24" ht="12">
      <c r="A21" s="29" t="s">
        <v>37</v>
      </c>
      <c r="B21" s="30"/>
      <c r="C21" s="73">
        <v>9</v>
      </c>
      <c r="D21" s="74"/>
      <c r="E21" s="2">
        <v>2</v>
      </c>
      <c r="F21" s="2">
        <v>1</v>
      </c>
      <c r="G21" s="54" t="s">
        <v>28</v>
      </c>
      <c r="H21" s="2">
        <v>3</v>
      </c>
      <c r="I21" s="54" t="s">
        <v>28</v>
      </c>
      <c r="J21" s="54" t="s">
        <v>28</v>
      </c>
      <c r="K21" s="54" t="s">
        <v>28</v>
      </c>
      <c r="L21" s="54" t="s">
        <v>28</v>
      </c>
      <c r="M21" s="54" t="s">
        <v>28</v>
      </c>
      <c r="N21" s="54" t="s">
        <v>28</v>
      </c>
      <c r="O21" s="75" t="s">
        <v>28</v>
      </c>
      <c r="P21" s="2">
        <v>1</v>
      </c>
      <c r="Q21" s="54" t="s">
        <v>28</v>
      </c>
      <c r="R21" s="54" t="s">
        <v>28</v>
      </c>
      <c r="S21" s="54" t="s">
        <v>28</v>
      </c>
      <c r="T21" s="54" t="s">
        <v>28</v>
      </c>
      <c r="U21" s="54" t="s">
        <v>28</v>
      </c>
      <c r="V21" s="2">
        <v>1</v>
      </c>
      <c r="W21" s="54" t="s">
        <v>28</v>
      </c>
      <c r="X21" s="2">
        <v>1</v>
      </c>
    </row>
    <row r="22" spans="1:24" ht="12">
      <c r="A22" s="29" t="s">
        <v>38</v>
      </c>
      <c r="B22" s="30"/>
      <c r="C22" s="73">
        <v>3</v>
      </c>
      <c r="D22" s="74"/>
      <c r="E22" s="2">
        <v>2</v>
      </c>
      <c r="F22" s="2">
        <v>1</v>
      </c>
      <c r="G22" s="54" t="s">
        <v>28</v>
      </c>
      <c r="H22" s="54" t="s">
        <v>28</v>
      </c>
      <c r="I22" s="54" t="s">
        <v>28</v>
      </c>
      <c r="J22" s="54" t="s">
        <v>28</v>
      </c>
      <c r="K22" s="54" t="s">
        <v>28</v>
      </c>
      <c r="L22" s="54" t="s">
        <v>28</v>
      </c>
      <c r="M22" s="54" t="s">
        <v>28</v>
      </c>
      <c r="N22" s="54" t="s">
        <v>28</v>
      </c>
      <c r="O22" s="75" t="s">
        <v>28</v>
      </c>
      <c r="P22" s="54" t="s">
        <v>28</v>
      </c>
      <c r="Q22" s="54" t="s">
        <v>28</v>
      </c>
      <c r="R22" s="54" t="s">
        <v>28</v>
      </c>
      <c r="S22" s="54" t="s">
        <v>28</v>
      </c>
      <c r="T22" s="54" t="s">
        <v>28</v>
      </c>
      <c r="U22" s="54" t="s">
        <v>28</v>
      </c>
      <c r="V22" s="54" t="s">
        <v>28</v>
      </c>
      <c r="W22" s="54" t="s">
        <v>28</v>
      </c>
      <c r="X22" s="54" t="s">
        <v>28</v>
      </c>
    </row>
    <row r="23" spans="1:21" ht="10.5" customHeight="1">
      <c r="A23" s="25"/>
      <c r="B23" s="26"/>
      <c r="M23" s="54"/>
      <c r="O23" s="75"/>
      <c r="U23" s="54"/>
    </row>
    <row r="24" spans="1:24" ht="12">
      <c r="A24" s="29" t="s">
        <v>39</v>
      </c>
      <c r="B24" s="30"/>
      <c r="C24" s="76" t="s">
        <v>28</v>
      </c>
      <c r="D24" s="77"/>
      <c r="E24" s="54" t="s">
        <v>28</v>
      </c>
      <c r="F24" s="54" t="s">
        <v>28</v>
      </c>
      <c r="G24" s="54" t="s">
        <v>28</v>
      </c>
      <c r="H24" s="54" t="s">
        <v>28</v>
      </c>
      <c r="I24" s="75" t="s">
        <v>28</v>
      </c>
      <c r="J24" s="75" t="s">
        <v>28</v>
      </c>
      <c r="K24" s="75" t="s">
        <v>28</v>
      </c>
      <c r="L24" s="54" t="s">
        <v>28</v>
      </c>
      <c r="M24" s="75" t="s">
        <v>28</v>
      </c>
      <c r="N24" s="75" t="s">
        <v>28</v>
      </c>
      <c r="O24" s="75" t="s">
        <v>28</v>
      </c>
      <c r="P24" s="54" t="s">
        <v>28</v>
      </c>
      <c r="Q24" s="75" t="s">
        <v>28</v>
      </c>
      <c r="R24" s="75" t="s">
        <v>28</v>
      </c>
      <c r="S24" s="75" t="s">
        <v>28</v>
      </c>
      <c r="T24" s="75" t="s">
        <v>28</v>
      </c>
      <c r="U24" s="54" t="s">
        <v>28</v>
      </c>
      <c r="V24" s="54" t="s">
        <v>28</v>
      </c>
      <c r="W24" s="54" t="s">
        <v>28</v>
      </c>
      <c r="X24" s="54" t="s">
        <v>28</v>
      </c>
    </row>
    <row r="25" spans="1:24" ht="12">
      <c r="A25" s="29" t="s">
        <v>40</v>
      </c>
      <c r="B25" s="30"/>
      <c r="C25" s="73">
        <v>2</v>
      </c>
      <c r="D25" s="74"/>
      <c r="E25" s="2">
        <v>1</v>
      </c>
      <c r="F25" s="54" t="s">
        <v>28</v>
      </c>
      <c r="G25" s="54" t="s">
        <v>28</v>
      </c>
      <c r="H25" s="54" t="s">
        <v>28</v>
      </c>
      <c r="I25" s="75" t="s">
        <v>28</v>
      </c>
      <c r="J25" s="75" t="s">
        <v>28</v>
      </c>
      <c r="K25" s="75" t="s">
        <v>28</v>
      </c>
      <c r="L25" s="54" t="s">
        <v>28</v>
      </c>
      <c r="M25" s="75" t="s">
        <v>28</v>
      </c>
      <c r="N25" s="75" t="s">
        <v>28</v>
      </c>
      <c r="O25" s="75" t="s">
        <v>28</v>
      </c>
      <c r="P25" s="2">
        <v>1</v>
      </c>
      <c r="Q25" s="75" t="s">
        <v>28</v>
      </c>
      <c r="R25" s="75" t="s">
        <v>28</v>
      </c>
      <c r="S25" s="75" t="s">
        <v>28</v>
      </c>
      <c r="T25" s="75" t="s">
        <v>28</v>
      </c>
      <c r="U25" s="54" t="s">
        <v>28</v>
      </c>
      <c r="V25" s="54" t="s">
        <v>28</v>
      </c>
      <c r="W25" s="54" t="s">
        <v>28</v>
      </c>
      <c r="X25" s="54" t="s">
        <v>28</v>
      </c>
    </row>
    <row r="26" spans="1:24" ht="12">
      <c r="A26" s="29" t="s">
        <v>41</v>
      </c>
      <c r="B26" s="30"/>
      <c r="C26" s="73">
        <v>5</v>
      </c>
      <c r="D26" s="74"/>
      <c r="E26" s="2">
        <v>2</v>
      </c>
      <c r="F26" s="54" t="s">
        <v>28</v>
      </c>
      <c r="G26" s="54" t="s">
        <v>28</v>
      </c>
      <c r="H26" s="2">
        <v>2</v>
      </c>
      <c r="I26" s="75" t="s">
        <v>28</v>
      </c>
      <c r="J26" s="75" t="s">
        <v>28</v>
      </c>
      <c r="K26" s="75" t="s">
        <v>28</v>
      </c>
      <c r="L26" s="2">
        <v>1</v>
      </c>
      <c r="M26" s="75" t="s">
        <v>28</v>
      </c>
      <c r="N26" s="75" t="s">
        <v>28</v>
      </c>
      <c r="O26" s="75" t="s">
        <v>28</v>
      </c>
      <c r="P26" s="54" t="s">
        <v>28</v>
      </c>
      <c r="Q26" s="75" t="s">
        <v>28</v>
      </c>
      <c r="R26" s="75" t="s">
        <v>28</v>
      </c>
      <c r="S26" s="75" t="s">
        <v>28</v>
      </c>
      <c r="T26" s="75" t="s">
        <v>28</v>
      </c>
      <c r="U26" s="54" t="s">
        <v>28</v>
      </c>
      <c r="V26" s="54" t="s">
        <v>28</v>
      </c>
      <c r="W26" s="54" t="s">
        <v>28</v>
      </c>
      <c r="X26" s="54" t="s">
        <v>28</v>
      </c>
    </row>
    <row r="27" spans="1:24" ht="12">
      <c r="A27" s="29" t="s">
        <v>42</v>
      </c>
      <c r="B27" s="30"/>
      <c r="C27" s="73">
        <v>5</v>
      </c>
      <c r="D27" s="74"/>
      <c r="E27" s="2">
        <v>2</v>
      </c>
      <c r="F27" s="54" t="s">
        <v>28</v>
      </c>
      <c r="G27" s="54" t="s">
        <v>28</v>
      </c>
      <c r="H27" s="2">
        <v>2</v>
      </c>
      <c r="I27" s="75" t="s">
        <v>28</v>
      </c>
      <c r="J27" s="75" t="s">
        <v>28</v>
      </c>
      <c r="K27" s="75" t="s">
        <v>28</v>
      </c>
      <c r="L27" s="54" t="s">
        <v>28</v>
      </c>
      <c r="M27" s="75" t="s">
        <v>28</v>
      </c>
      <c r="N27" s="75" t="s">
        <v>28</v>
      </c>
      <c r="O27" s="75" t="s">
        <v>28</v>
      </c>
      <c r="P27" s="2">
        <v>1</v>
      </c>
      <c r="Q27" s="75" t="s">
        <v>28</v>
      </c>
      <c r="R27" s="75" t="s">
        <v>28</v>
      </c>
      <c r="S27" s="75" t="s">
        <v>28</v>
      </c>
      <c r="T27" s="75" t="s">
        <v>28</v>
      </c>
      <c r="U27" s="54" t="s">
        <v>28</v>
      </c>
      <c r="V27" s="54" t="s">
        <v>28</v>
      </c>
      <c r="W27" s="54" t="s">
        <v>28</v>
      </c>
      <c r="X27" s="54" t="s">
        <v>28</v>
      </c>
    </row>
    <row r="28" spans="1:24" ht="12">
      <c r="A28" s="29" t="s">
        <v>43</v>
      </c>
      <c r="B28" s="30"/>
      <c r="C28" s="73">
        <v>2</v>
      </c>
      <c r="D28" s="74"/>
      <c r="E28" s="54" t="s">
        <v>28</v>
      </c>
      <c r="F28" s="54" t="s">
        <v>28</v>
      </c>
      <c r="G28" s="54" t="s">
        <v>28</v>
      </c>
      <c r="H28" s="54" t="s">
        <v>28</v>
      </c>
      <c r="I28" s="75" t="s">
        <v>28</v>
      </c>
      <c r="J28" s="75" t="s">
        <v>28</v>
      </c>
      <c r="K28" s="75" t="s">
        <v>28</v>
      </c>
      <c r="L28" s="54" t="s">
        <v>28</v>
      </c>
      <c r="M28" s="75" t="s">
        <v>28</v>
      </c>
      <c r="N28" s="75" t="s">
        <v>28</v>
      </c>
      <c r="O28" s="75" t="s">
        <v>28</v>
      </c>
      <c r="P28" s="54" t="s">
        <v>28</v>
      </c>
      <c r="Q28" s="75" t="s">
        <v>28</v>
      </c>
      <c r="R28" s="2">
        <v>1</v>
      </c>
      <c r="S28" s="75" t="s">
        <v>28</v>
      </c>
      <c r="T28" s="75" t="s">
        <v>28</v>
      </c>
      <c r="U28" s="54" t="s">
        <v>28</v>
      </c>
      <c r="V28" s="54" t="s">
        <v>28</v>
      </c>
      <c r="W28" s="54" t="s">
        <v>28</v>
      </c>
      <c r="X28" s="2">
        <v>1</v>
      </c>
    </row>
    <row r="29" spans="1:24" ht="12">
      <c r="A29" s="29" t="s">
        <v>44</v>
      </c>
      <c r="B29" s="30"/>
      <c r="C29" s="73">
        <v>4</v>
      </c>
      <c r="D29" s="74"/>
      <c r="E29" s="2">
        <v>1</v>
      </c>
      <c r="F29" s="54" t="s">
        <v>28</v>
      </c>
      <c r="G29" s="54" t="s">
        <v>28</v>
      </c>
      <c r="H29" s="2">
        <v>1</v>
      </c>
      <c r="I29" s="75" t="s">
        <v>28</v>
      </c>
      <c r="J29" s="75" t="s">
        <v>28</v>
      </c>
      <c r="K29" s="75" t="s">
        <v>28</v>
      </c>
      <c r="L29" s="54" t="s">
        <v>28</v>
      </c>
      <c r="M29" s="75" t="s">
        <v>28</v>
      </c>
      <c r="N29" s="75" t="s">
        <v>28</v>
      </c>
      <c r="O29" s="75" t="s">
        <v>28</v>
      </c>
      <c r="P29" s="2">
        <v>1</v>
      </c>
      <c r="Q29" s="75" t="s">
        <v>28</v>
      </c>
      <c r="R29" s="54" t="s">
        <v>28</v>
      </c>
      <c r="S29" s="75" t="s">
        <v>28</v>
      </c>
      <c r="T29" s="75" t="s">
        <v>28</v>
      </c>
      <c r="U29" s="54" t="s">
        <v>28</v>
      </c>
      <c r="V29" s="54" t="s">
        <v>28</v>
      </c>
      <c r="W29" s="2">
        <v>1</v>
      </c>
      <c r="X29" s="54" t="s">
        <v>28</v>
      </c>
    </row>
    <row r="30" spans="1:24" ht="12">
      <c r="A30" s="29" t="s">
        <v>45</v>
      </c>
      <c r="B30" s="30"/>
      <c r="C30" s="73">
        <v>9</v>
      </c>
      <c r="D30" s="74"/>
      <c r="E30" s="2">
        <v>3</v>
      </c>
      <c r="F30" s="2">
        <v>1</v>
      </c>
      <c r="G30" s="54" t="s">
        <v>28</v>
      </c>
      <c r="H30" s="2">
        <v>1</v>
      </c>
      <c r="I30" s="75" t="s">
        <v>28</v>
      </c>
      <c r="J30" s="75" t="s">
        <v>28</v>
      </c>
      <c r="K30" s="75" t="s">
        <v>28</v>
      </c>
      <c r="L30" s="2">
        <v>1</v>
      </c>
      <c r="M30" s="75" t="s">
        <v>28</v>
      </c>
      <c r="N30" s="75" t="s">
        <v>28</v>
      </c>
      <c r="O30" s="75" t="s">
        <v>28</v>
      </c>
      <c r="P30" s="2">
        <v>3</v>
      </c>
      <c r="Q30" s="75" t="s">
        <v>28</v>
      </c>
      <c r="R30" s="54" t="s">
        <v>28</v>
      </c>
      <c r="S30" s="75" t="s">
        <v>28</v>
      </c>
      <c r="T30" s="75" t="s">
        <v>28</v>
      </c>
      <c r="U30" s="54" t="s">
        <v>28</v>
      </c>
      <c r="V30" s="54" t="s">
        <v>28</v>
      </c>
      <c r="W30" s="75" t="s">
        <v>28</v>
      </c>
      <c r="X30" s="75" t="s">
        <v>28</v>
      </c>
    </row>
    <row r="31" spans="1:24" ht="12">
      <c r="A31" s="29" t="s">
        <v>46</v>
      </c>
      <c r="B31" s="30"/>
      <c r="C31" s="76" t="s">
        <v>71</v>
      </c>
      <c r="D31" s="77"/>
      <c r="E31" s="2">
        <v>1</v>
      </c>
      <c r="F31" s="54" t="s">
        <v>28</v>
      </c>
      <c r="G31" s="54" t="s">
        <v>28</v>
      </c>
      <c r="H31" s="54" t="s">
        <v>28</v>
      </c>
      <c r="I31" s="75" t="s">
        <v>28</v>
      </c>
      <c r="J31" s="75" t="s">
        <v>28</v>
      </c>
      <c r="K31" s="75" t="s">
        <v>28</v>
      </c>
      <c r="L31" s="54" t="s">
        <v>28</v>
      </c>
      <c r="M31" s="75" t="s">
        <v>28</v>
      </c>
      <c r="N31" s="75" t="s">
        <v>28</v>
      </c>
      <c r="O31" s="75" t="s">
        <v>28</v>
      </c>
      <c r="P31" s="54" t="s">
        <v>28</v>
      </c>
      <c r="Q31" s="75" t="s">
        <v>28</v>
      </c>
      <c r="R31" s="54" t="s">
        <v>28</v>
      </c>
      <c r="S31" s="75" t="s">
        <v>28</v>
      </c>
      <c r="T31" s="75" t="s">
        <v>28</v>
      </c>
      <c r="U31" s="54" t="s">
        <v>28</v>
      </c>
      <c r="V31" s="54" t="s">
        <v>28</v>
      </c>
      <c r="W31" s="75" t="s">
        <v>28</v>
      </c>
      <c r="X31" s="75" t="s">
        <v>28</v>
      </c>
    </row>
    <row r="32" spans="1:24" ht="12">
      <c r="A32" s="29" t="s">
        <v>47</v>
      </c>
      <c r="B32" s="30"/>
      <c r="C32" s="73">
        <v>7</v>
      </c>
      <c r="D32" s="74"/>
      <c r="E32" s="2">
        <v>1</v>
      </c>
      <c r="F32" s="54" t="s">
        <v>28</v>
      </c>
      <c r="G32" s="54" t="s">
        <v>28</v>
      </c>
      <c r="H32" s="2">
        <v>3</v>
      </c>
      <c r="I32" s="75" t="s">
        <v>28</v>
      </c>
      <c r="J32" s="75" t="s">
        <v>28</v>
      </c>
      <c r="K32" s="75" t="s">
        <v>28</v>
      </c>
      <c r="L32" s="54" t="s">
        <v>28</v>
      </c>
      <c r="M32" s="75" t="s">
        <v>28</v>
      </c>
      <c r="N32" s="75" t="s">
        <v>28</v>
      </c>
      <c r="O32" s="75" t="s">
        <v>28</v>
      </c>
      <c r="P32" s="2">
        <v>3</v>
      </c>
      <c r="Q32" s="75" t="s">
        <v>28</v>
      </c>
      <c r="R32" s="54" t="s">
        <v>28</v>
      </c>
      <c r="S32" s="75" t="s">
        <v>28</v>
      </c>
      <c r="T32" s="75" t="s">
        <v>28</v>
      </c>
      <c r="U32" s="54" t="s">
        <v>28</v>
      </c>
      <c r="V32" s="54" t="s">
        <v>28</v>
      </c>
      <c r="W32" s="75" t="s">
        <v>28</v>
      </c>
      <c r="X32" s="75" t="s">
        <v>28</v>
      </c>
    </row>
    <row r="33" spans="1:24" ht="12">
      <c r="A33" s="32" t="s">
        <v>48</v>
      </c>
      <c r="B33" s="30"/>
      <c r="C33" s="73">
        <v>3</v>
      </c>
      <c r="D33" s="74"/>
      <c r="E33" s="54" t="s">
        <v>28</v>
      </c>
      <c r="F33" s="54" t="s">
        <v>28</v>
      </c>
      <c r="G33" s="54" t="s">
        <v>28</v>
      </c>
      <c r="H33" s="2">
        <v>2</v>
      </c>
      <c r="I33" s="75" t="s">
        <v>28</v>
      </c>
      <c r="J33" s="75" t="s">
        <v>28</v>
      </c>
      <c r="K33" s="75" t="s">
        <v>28</v>
      </c>
      <c r="L33" s="54" t="s">
        <v>28</v>
      </c>
      <c r="M33" s="75" t="s">
        <v>28</v>
      </c>
      <c r="N33" s="75" t="s">
        <v>28</v>
      </c>
      <c r="O33" s="75" t="s">
        <v>28</v>
      </c>
      <c r="P33" s="54" t="s">
        <v>28</v>
      </c>
      <c r="Q33" s="75" t="s">
        <v>28</v>
      </c>
      <c r="R33" s="2">
        <v>1</v>
      </c>
      <c r="S33" s="75" t="s">
        <v>28</v>
      </c>
      <c r="T33" s="75" t="s">
        <v>28</v>
      </c>
      <c r="U33" s="54" t="s">
        <v>28</v>
      </c>
      <c r="V33" s="54" t="s">
        <v>28</v>
      </c>
      <c r="W33" s="75" t="s">
        <v>28</v>
      </c>
      <c r="X33" s="75" t="s">
        <v>28</v>
      </c>
    </row>
    <row r="34" spans="1:24" ht="12">
      <c r="A34" s="32" t="s">
        <v>49</v>
      </c>
      <c r="B34" s="30"/>
      <c r="C34" s="73">
        <v>3</v>
      </c>
      <c r="D34" s="74"/>
      <c r="E34" s="54" t="s">
        <v>28</v>
      </c>
      <c r="F34" s="54" t="s">
        <v>28</v>
      </c>
      <c r="G34" s="54" t="s">
        <v>28</v>
      </c>
      <c r="H34" s="2">
        <v>3</v>
      </c>
      <c r="I34" s="75" t="s">
        <v>28</v>
      </c>
      <c r="J34" s="75" t="s">
        <v>28</v>
      </c>
      <c r="K34" s="75" t="s">
        <v>28</v>
      </c>
      <c r="L34" s="54" t="s">
        <v>28</v>
      </c>
      <c r="M34" s="75" t="s">
        <v>28</v>
      </c>
      <c r="N34" s="75" t="s">
        <v>28</v>
      </c>
      <c r="O34" s="75" t="s">
        <v>28</v>
      </c>
      <c r="P34" s="75" t="s">
        <v>28</v>
      </c>
      <c r="Q34" s="75" t="s">
        <v>28</v>
      </c>
      <c r="R34" s="75" t="s">
        <v>28</v>
      </c>
      <c r="S34" s="75" t="s">
        <v>28</v>
      </c>
      <c r="T34" s="75" t="s">
        <v>28</v>
      </c>
      <c r="U34" s="54" t="s">
        <v>28</v>
      </c>
      <c r="V34" s="54" t="s">
        <v>28</v>
      </c>
      <c r="W34" s="75" t="s">
        <v>28</v>
      </c>
      <c r="X34" s="75" t="s">
        <v>28</v>
      </c>
    </row>
    <row r="35" spans="1:24" ht="12">
      <c r="A35" s="55" t="s">
        <v>50</v>
      </c>
      <c r="B35" s="56"/>
      <c r="C35" s="78">
        <v>13</v>
      </c>
      <c r="D35" s="79"/>
      <c r="E35" s="58">
        <v>2</v>
      </c>
      <c r="F35" s="58">
        <v>2</v>
      </c>
      <c r="G35" s="57" t="s">
        <v>28</v>
      </c>
      <c r="H35" s="58">
        <v>5</v>
      </c>
      <c r="I35" s="57" t="s">
        <v>28</v>
      </c>
      <c r="J35" s="57" t="s">
        <v>28</v>
      </c>
      <c r="K35" s="58">
        <v>1</v>
      </c>
      <c r="L35" s="57" t="s">
        <v>28</v>
      </c>
      <c r="M35" s="57" t="s">
        <v>28</v>
      </c>
      <c r="N35" s="57" t="s">
        <v>28</v>
      </c>
      <c r="O35" s="57" t="s">
        <v>28</v>
      </c>
      <c r="P35" s="57" t="s">
        <v>28</v>
      </c>
      <c r="Q35" s="57" t="s">
        <v>28</v>
      </c>
      <c r="R35" s="57" t="s">
        <v>28</v>
      </c>
      <c r="S35" s="58">
        <v>1</v>
      </c>
      <c r="T35" s="57" t="s">
        <v>28</v>
      </c>
      <c r="U35" s="58">
        <v>1</v>
      </c>
      <c r="V35" s="57" t="s">
        <v>28</v>
      </c>
      <c r="W35" s="57" t="s">
        <v>28</v>
      </c>
      <c r="X35" s="58">
        <v>1</v>
      </c>
    </row>
    <row r="37" spans="1:24" ht="14.25" thickBot="1">
      <c r="A37" s="80" t="s">
        <v>72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2.75" thickTop="1">
      <c r="A38" s="10" t="s">
        <v>3</v>
      </c>
      <c r="B38" s="5"/>
      <c r="C38" s="6" t="s">
        <v>4</v>
      </c>
      <c r="D38" s="5"/>
      <c r="E38" s="66" t="s">
        <v>5</v>
      </c>
      <c r="F38" s="66" t="s">
        <v>6</v>
      </c>
      <c r="G38" s="66" t="s">
        <v>7</v>
      </c>
      <c r="H38" s="66" t="s">
        <v>8</v>
      </c>
      <c r="I38" s="66" t="s">
        <v>9</v>
      </c>
      <c r="J38" s="66" t="s">
        <v>10</v>
      </c>
      <c r="K38" s="66" t="s">
        <v>11</v>
      </c>
      <c r="L38" s="66" t="s">
        <v>12</v>
      </c>
      <c r="M38" s="62" t="s">
        <v>13</v>
      </c>
      <c r="N38" s="66" t="s">
        <v>52</v>
      </c>
      <c r="O38" s="66" t="s">
        <v>53</v>
      </c>
      <c r="P38" s="66" t="s">
        <v>54</v>
      </c>
      <c r="Q38" s="5" t="s">
        <v>55</v>
      </c>
      <c r="R38" s="45" t="s">
        <v>56</v>
      </c>
      <c r="S38" s="45" t="s">
        <v>57</v>
      </c>
      <c r="T38" s="45" t="s">
        <v>58</v>
      </c>
      <c r="U38" s="45" t="s">
        <v>59</v>
      </c>
      <c r="V38" s="45" t="s">
        <v>60</v>
      </c>
      <c r="W38" s="47" t="s">
        <v>61</v>
      </c>
      <c r="X38" s="7" t="s">
        <v>62</v>
      </c>
    </row>
    <row r="39" spans="1:24" ht="12">
      <c r="A39" s="10"/>
      <c r="B39" s="5"/>
      <c r="C39" s="6"/>
      <c r="D39" s="5"/>
      <c r="E39" s="26"/>
      <c r="F39" s="26"/>
      <c r="G39" s="26" t="s">
        <v>14</v>
      </c>
      <c r="H39" s="64" t="s">
        <v>15</v>
      </c>
      <c r="I39" s="64" t="s">
        <v>16</v>
      </c>
      <c r="J39" s="64" t="s">
        <v>17</v>
      </c>
      <c r="K39" s="64" t="s">
        <v>18</v>
      </c>
      <c r="L39" s="26"/>
      <c r="M39" s="65" t="s">
        <v>19</v>
      </c>
      <c r="N39" s="66"/>
      <c r="O39" s="64" t="s">
        <v>63</v>
      </c>
      <c r="P39" s="64" t="s">
        <v>64</v>
      </c>
      <c r="Q39" s="5"/>
      <c r="R39" s="13" t="s">
        <v>57</v>
      </c>
      <c r="S39" s="13" t="s">
        <v>63</v>
      </c>
      <c r="T39" s="45"/>
      <c r="U39" s="13" t="s">
        <v>65</v>
      </c>
      <c r="V39" s="13" t="s">
        <v>66</v>
      </c>
      <c r="W39" s="47" t="s">
        <v>67</v>
      </c>
      <c r="X39" s="7"/>
    </row>
    <row r="40" spans="1:24" ht="12">
      <c r="A40" s="10"/>
      <c r="B40" s="5"/>
      <c r="C40" s="6"/>
      <c r="D40" s="5"/>
      <c r="E40" s="26"/>
      <c r="F40" s="26"/>
      <c r="G40" s="26" t="s">
        <v>20</v>
      </c>
      <c r="H40" s="64"/>
      <c r="I40" s="64"/>
      <c r="J40" s="64"/>
      <c r="K40" s="64"/>
      <c r="L40" s="26"/>
      <c r="M40" s="65"/>
      <c r="N40" s="66"/>
      <c r="O40" s="64"/>
      <c r="P40" s="64"/>
      <c r="Q40" s="5"/>
      <c r="R40" s="13"/>
      <c r="S40" s="13"/>
      <c r="T40" s="45"/>
      <c r="U40" s="13"/>
      <c r="V40" s="13"/>
      <c r="W40" s="47" t="s">
        <v>68</v>
      </c>
      <c r="X40" s="7"/>
    </row>
    <row r="41" spans="1:24" ht="12">
      <c r="A41" s="15"/>
      <c r="B41" s="16"/>
      <c r="C41" s="17"/>
      <c r="D41" s="16"/>
      <c r="E41" s="67" t="s">
        <v>21</v>
      </c>
      <c r="F41" s="67" t="s">
        <v>22</v>
      </c>
      <c r="G41" s="67" t="s">
        <v>21</v>
      </c>
      <c r="H41" s="67" t="s">
        <v>21</v>
      </c>
      <c r="I41" s="67" t="s">
        <v>21</v>
      </c>
      <c r="J41" s="67" t="s">
        <v>23</v>
      </c>
      <c r="K41" s="67" t="s">
        <v>24</v>
      </c>
      <c r="L41" s="67" t="s">
        <v>22</v>
      </c>
      <c r="M41" s="68" t="s">
        <v>21</v>
      </c>
      <c r="N41" s="69" t="s">
        <v>21</v>
      </c>
      <c r="O41" s="69" t="s">
        <v>21</v>
      </c>
      <c r="P41" s="69" t="s">
        <v>21</v>
      </c>
      <c r="Q41" s="16"/>
      <c r="R41" s="50" t="s">
        <v>21</v>
      </c>
      <c r="S41" s="50" t="s">
        <v>21</v>
      </c>
      <c r="T41" s="50" t="s">
        <v>21</v>
      </c>
      <c r="U41" s="50" t="s">
        <v>21</v>
      </c>
      <c r="V41" s="50" t="s">
        <v>21</v>
      </c>
      <c r="W41" s="52" t="s">
        <v>69</v>
      </c>
      <c r="X41" s="53" t="s">
        <v>21</v>
      </c>
    </row>
    <row r="42" spans="1:24" ht="12">
      <c r="A42" s="20" t="s">
        <v>25</v>
      </c>
      <c r="B42" s="21"/>
      <c r="C42" s="22"/>
      <c r="D42" s="24">
        <f>SUM(D44,D46)</f>
        <v>3527</v>
      </c>
      <c r="E42" s="24">
        <f aca="true" t="shared" si="3" ref="E42:X42">SUM(E44,E46)</f>
        <v>1346</v>
      </c>
      <c r="F42" s="24">
        <f t="shared" si="3"/>
        <v>15</v>
      </c>
      <c r="G42" s="24">
        <f t="shared" si="3"/>
        <v>29</v>
      </c>
      <c r="H42" s="24">
        <f t="shared" si="3"/>
        <v>985</v>
      </c>
      <c r="I42" s="24">
        <f t="shared" si="3"/>
        <v>257</v>
      </c>
      <c r="J42" s="24">
        <f t="shared" si="3"/>
        <v>57</v>
      </c>
      <c r="K42" s="24">
        <f t="shared" si="3"/>
        <v>116</v>
      </c>
      <c r="L42" s="24">
        <f t="shared" si="3"/>
        <v>30</v>
      </c>
      <c r="M42" s="24">
        <f t="shared" si="3"/>
        <v>4</v>
      </c>
      <c r="N42" s="24">
        <f t="shared" si="3"/>
        <v>1</v>
      </c>
      <c r="O42" s="24">
        <f t="shared" si="3"/>
        <v>2</v>
      </c>
      <c r="P42" s="24">
        <f t="shared" si="3"/>
        <v>256</v>
      </c>
      <c r="Q42" s="24">
        <f t="shared" si="3"/>
        <v>13</v>
      </c>
      <c r="R42" s="24">
        <f t="shared" si="3"/>
        <v>3</v>
      </c>
      <c r="S42" s="24">
        <f t="shared" si="3"/>
        <v>108</v>
      </c>
      <c r="T42" s="24">
        <f t="shared" si="3"/>
        <v>49</v>
      </c>
      <c r="U42" s="24">
        <f t="shared" si="3"/>
        <v>3</v>
      </c>
      <c r="V42" s="24">
        <f t="shared" si="3"/>
        <v>78</v>
      </c>
      <c r="W42" s="24">
        <f t="shared" si="3"/>
        <v>2</v>
      </c>
      <c r="X42" s="24">
        <f t="shared" si="3"/>
        <v>173</v>
      </c>
    </row>
    <row r="43" spans="1:24" ht="12">
      <c r="A43" s="25"/>
      <c r="B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">
      <c r="A44" s="29" t="s">
        <v>26</v>
      </c>
      <c r="B44" s="30"/>
      <c r="D44" s="28">
        <f>SUM(D48:D57)</f>
        <v>2435</v>
      </c>
      <c r="E44" s="28">
        <f aca="true" t="shared" si="4" ref="E44:X44">SUM(E48:E57)</f>
        <v>823</v>
      </c>
      <c r="F44" s="28">
        <f t="shared" si="4"/>
        <v>13</v>
      </c>
      <c r="G44" s="28">
        <f t="shared" si="4"/>
        <v>29</v>
      </c>
      <c r="H44" s="28">
        <f t="shared" si="4"/>
        <v>729</v>
      </c>
      <c r="I44" s="28">
        <f t="shared" si="4"/>
        <v>220</v>
      </c>
      <c r="J44" s="28">
        <f t="shared" si="4"/>
        <v>50</v>
      </c>
      <c r="K44" s="28">
        <f t="shared" si="4"/>
        <v>90</v>
      </c>
      <c r="L44" s="28">
        <f t="shared" si="4"/>
        <v>21</v>
      </c>
      <c r="M44" s="28">
        <f t="shared" si="4"/>
        <v>4</v>
      </c>
      <c r="N44" s="31" t="s">
        <v>28</v>
      </c>
      <c r="O44" s="28">
        <f t="shared" si="4"/>
        <v>2</v>
      </c>
      <c r="P44" s="28">
        <f t="shared" si="4"/>
        <v>151</v>
      </c>
      <c r="Q44" s="28">
        <f t="shared" si="4"/>
        <v>13</v>
      </c>
      <c r="R44" s="28">
        <f t="shared" si="4"/>
        <v>3</v>
      </c>
      <c r="S44" s="28">
        <f t="shared" si="4"/>
        <v>95</v>
      </c>
      <c r="T44" s="28">
        <f t="shared" si="4"/>
        <v>44</v>
      </c>
      <c r="U44" s="28">
        <f t="shared" si="4"/>
        <v>2</v>
      </c>
      <c r="V44" s="28">
        <f t="shared" si="4"/>
        <v>31</v>
      </c>
      <c r="W44" s="28">
        <f t="shared" si="4"/>
        <v>2</v>
      </c>
      <c r="X44" s="28">
        <f t="shared" si="4"/>
        <v>113</v>
      </c>
    </row>
    <row r="45" spans="1:24" ht="12">
      <c r="A45" s="25"/>
      <c r="B45" s="26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">
      <c r="A46" s="29" t="s">
        <v>27</v>
      </c>
      <c r="B46" s="30"/>
      <c r="D46" s="28">
        <f>SUM(D59:D70)</f>
        <v>1092</v>
      </c>
      <c r="E46" s="28">
        <f aca="true" t="shared" si="5" ref="E46:X46">SUM(E59:E70)</f>
        <v>523</v>
      </c>
      <c r="F46" s="28">
        <f t="shared" si="5"/>
        <v>2</v>
      </c>
      <c r="G46" s="31" t="s">
        <v>28</v>
      </c>
      <c r="H46" s="28">
        <f t="shared" si="5"/>
        <v>256</v>
      </c>
      <c r="I46" s="28">
        <f t="shared" si="5"/>
        <v>37</v>
      </c>
      <c r="J46" s="28">
        <f t="shared" si="5"/>
        <v>7</v>
      </c>
      <c r="K46" s="28">
        <f t="shared" si="5"/>
        <v>26</v>
      </c>
      <c r="L46" s="28">
        <f t="shared" si="5"/>
        <v>9</v>
      </c>
      <c r="M46" s="31" t="s">
        <v>28</v>
      </c>
      <c r="N46" s="28">
        <f t="shared" si="5"/>
        <v>1</v>
      </c>
      <c r="O46" s="31" t="s">
        <v>28</v>
      </c>
      <c r="P46" s="28">
        <f t="shared" si="5"/>
        <v>105</v>
      </c>
      <c r="Q46" s="31" t="s">
        <v>28</v>
      </c>
      <c r="R46" s="31" t="s">
        <v>28</v>
      </c>
      <c r="S46" s="28">
        <f t="shared" si="5"/>
        <v>13</v>
      </c>
      <c r="T46" s="28">
        <f t="shared" si="5"/>
        <v>5</v>
      </c>
      <c r="U46" s="28">
        <f t="shared" si="5"/>
        <v>1</v>
      </c>
      <c r="V46" s="28">
        <v>47</v>
      </c>
      <c r="W46" s="31" t="s">
        <v>28</v>
      </c>
      <c r="X46" s="28">
        <f t="shared" si="5"/>
        <v>60</v>
      </c>
    </row>
    <row r="47" spans="1:24" ht="12">
      <c r="A47" s="25"/>
      <c r="B47" s="2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2">
      <c r="A48" s="29" t="s">
        <v>29</v>
      </c>
      <c r="B48" s="30"/>
      <c r="D48" s="28">
        <v>571</v>
      </c>
      <c r="E48" s="28">
        <v>164</v>
      </c>
      <c r="F48" s="28">
        <v>3</v>
      </c>
      <c r="G48" s="28">
        <v>16</v>
      </c>
      <c r="H48" s="28">
        <v>95</v>
      </c>
      <c r="I48" s="28">
        <v>72</v>
      </c>
      <c r="J48" s="28">
        <v>9</v>
      </c>
      <c r="K48" s="28">
        <v>27</v>
      </c>
      <c r="L48" s="28">
        <v>6</v>
      </c>
      <c r="M48" s="31" t="s">
        <v>28</v>
      </c>
      <c r="N48" s="31" t="s">
        <v>28</v>
      </c>
      <c r="O48" s="28">
        <v>1</v>
      </c>
      <c r="P48" s="28">
        <v>86</v>
      </c>
      <c r="Q48" s="28">
        <v>5</v>
      </c>
      <c r="R48" s="28">
        <v>1</v>
      </c>
      <c r="S48" s="28">
        <v>33</v>
      </c>
      <c r="T48" s="28">
        <v>12</v>
      </c>
      <c r="U48" s="28">
        <v>2</v>
      </c>
      <c r="V48" s="28">
        <v>1</v>
      </c>
      <c r="W48" s="31" t="s">
        <v>28</v>
      </c>
      <c r="X48" s="28">
        <v>38</v>
      </c>
    </row>
    <row r="49" spans="1:24" ht="12">
      <c r="A49" s="29" t="s">
        <v>30</v>
      </c>
      <c r="B49" s="30"/>
      <c r="D49" s="28">
        <v>621</v>
      </c>
      <c r="E49" s="28">
        <v>203</v>
      </c>
      <c r="F49" s="28">
        <v>5</v>
      </c>
      <c r="G49" s="28">
        <v>6</v>
      </c>
      <c r="H49" s="28">
        <v>254</v>
      </c>
      <c r="I49" s="28">
        <v>50</v>
      </c>
      <c r="J49" s="28">
        <v>16</v>
      </c>
      <c r="K49" s="28">
        <v>17</v>
      </c>
      <c r="L49" s="28">
        <v>5</v>
      </c>
      <c r="M49" s="28">
        <v>1</v>
      </c>
      <c r="N49" s="31" t="s">
        <v>28</v>
      </c>
      <c r="O49" s="28">
        <v>1</v>
      </c>
      <c r="P49" s="28">
        <v>11</v>
      </c>
      <c r="Q49" s="31" t="s">
        <v>28</v>
      </c>
      <c r="R49" s="31" t="s">
        <v>28</v>
      </c>
      <c r="S49" s="28">
        <v>22</v>
      </c>
      <c r="T49" s="28">
        <v>4</v>
      </c>
      <c r="U49" s="31" t="s">
        <v>28</v>
      </c>
      <c r="V49" s="31" t="s">
        <v>28</v>
      </c>
      <c r="W49" s="31">
        <v>2</v>
      </c>
      <c r="X49" s="28">
        <v>24</v>
      </c>
    </row>
    <row r="50" spans="1:24" ht="12">
      <c r="A50" s="29" t="s">
        <v>31</v>
      </c>
      <c r="B50" s="30"/>
      <c r="D50" s="28">
        <v>211</v>
      </c>
      <c r="E50" s="28">
        <v>104</v>
      </c>
      <c r="F50" s="28">
        <v>1</v>
      </c>
      <c r="G50" s="28">
        <v>4</v>
      </c>
      <c r="H50" s="28">
        <v>29</v>
      </c>
      <c r="I50" s="28">
        <v>21</v>
      </c>
      <c r="J50" s="28">
        <v>5</v>
      </c>
      <c r="K50" s="28">
        <v>9</v>
      </c>
      <c r="L50" s="28">
        <v>2</v>
      </c>
      <c r="M50" s="28">
        <v>1</v>
      </c>
      <c r="N50" s="31" t="s">
        <v>28</v>
      </c>
      <c r="O50" s="31" t="s">
        <v>28</v>
      </c>
      <c r="P50" s="28">
        <v>6</v>
      </c>
      <c r="Q50" s="28">
        <v>2</v>
      </c>
      <c r="R50" s="31" t="s">
        <v>28</v>
      </c>
      <c r="S50" s="28">
        <v>8</v>
      </c>
      <c r="T50" s="28">
        <v>3</v>
      </c>
      <c r="U50" s="31" t="s">
        <v>28</v>
      </c>
      <c r="V50" s="31" t="s">
        <v>28</v>
      </c>
      <c r="W50" s="31" t="s">
        <v>28</v>
      </c>
      <c r="X50" s="28">
        <v>16</v>
      </c>
    </row>
    <row r="51" spans="1:24" ht="12">
      <c r="A51" s="29" t="s">
        <v>32</v>
      </c>
      <c r="B51" s="30"/>
      <c r="D51" s="28">
        <v>408</v>
      </c>
      <c r="E51" s="28">
        <v>73</v>
      </c>
      <c r="F51" s="28">
        <v>1</v>
      </c>
      <c r="G51" s="28">
        <v>2</v>
      </c>
      <c r="H51" s="28">
        <v>248</v>
      </c>
      <c r="I51" s="28">
        <v>33</v>
      </c>
      <c r="J51" s="28">
        <v>4</v>
      </c>
      <c r="K51" s="28">
        <v>10</v>
      </c>
      <c r="L51" s="28">
        <v>1</v>
      </c>
      <c r="M51" s="28">
        <v>1</v>
      </c>
      <c r="N51" s="31" t="s">
        <v>28</v>
      </c>
      <c r="O51" s="31" t="s">
        <v>28</v>
      </c>
      <c r="P51" s="28">
        <v>15</v>
      </c>
      <c r="Q51" s="28">
        <v>2</v>
      </c>
      <c r="R51" s="31" t="s">
        <v>28</v>
      </c>
      <c r="S51" s="28">
        <v>5</v>
      </c>
      <c r="T51" s="28">
        <v>2</v>
      </c>
      <c r="U51" s="31" t="s">
        <v>28</v>
      </c>
      <c r="V51" s="31" t="s">
        <v>28</v>
      </c>
      <c r="W51" s="31" t="s">
        <v>28</v>
      </c>
      <c r="X51" s="28">
        <v>11</v>
      </c>
    </row>
    <row r="52" spans="1:24" ht="12">
      <c r="A52" s="29" t="s">
        <v>33</v>
      </c>
      <c r="B52" s="30"/>
      <c r="D52" s="28">
        <v>171</v>
      </c>
      <c r="E52" s="28">
        <v>85</v>
      </c>
      <c r="F52" s="31" t="s">
        <v>28</v>
      </c>
      <c r="G52" s="31" t="s">
        <v>28</v>
      </c>
      <c r="H52" s="28">
        <v>24</v>
      </c>
      <c r="I52" s="28">
        <v>10</v>
      </c>
      <c r="J52" s="28">
        <v>3</v>
      </c>
      <c r="K52" s="28">
        <v>11</v>
      </c>
      <c r="L52" s="28">
        <v>1</v>
      </c>
      <c r="M52" s="31" t="s">
        <v>28</v>
      </c>
      <c r="N52" s="31" t="s">
        <v>28</v>
      </c>
      <c r="O52" s="31" t="s">
        <v>28</v>
      </c>
      <c r="P52" s="28">
        <v>6</v>
      </c>
      <c r="Q52" s="28">
        <v>2</v>
      </c>
      <c r="R52" s="31" t="s">
        <v>28</v>
      </c>
      <c r="S52" s="28">
        <v>7</v>
      </c>
      <c r="T52" s="28">
        <v>8</v>
      </c>
      <c r="U52" s="31" t="s">
        <v>28</v>
      </c>
      <c r="V52" s="28">
        <v>11</v>
      </c>
      <c r="W52" s="31" t="s">
        <v>28</v>
      </c>
      <c r="X52" s="28">
        <v>3</v>
      </c>
    </row>
    <row r="53" spans="1:24" ht="12">
      <c r="A53" s="29" t="s">
        <v>34</v>
      </c>
      <c r="B53" s="30"/>
      <c r="D53" s="28">
        <v>134</v>
      </c>
      <c r="E53" s="28">
        <v>68</v>
      </c>
      <c r="F53" s="31" t="s">
        <v>28</v>
      </c>
      <c r="G53" s="31" t="s">
        <v>28</v>
      </c>
      <c r="H53" s="28">
        <v>16</v>
      </c>
      <c r="I53" s="28">
        <v>14</v>
      </c>
      <c r="J53" s="28">
        <v>3</v>
      </c>
      <c r="K53" s="28">
        <v>4</v>
      </c>
      <c r="L53" s="28">
        <v>1</v>
      </c>
      <c r="M53" s="31" t="s">
        <v>28</v>
      </c>
      <c r="N53" s="31" t="s">
        <v>28</v>
      </c>
      <c r="O53" s="31" t="s">
        <v>28</v>
      </c>
      <c r="P53" s="28">
        <v>3</v>
      </c>
      <c r="Q53" s="28">
        <v>1</v>
      </c>
      <c r="R53" s="28">
        <v>1</v>
      </c>
      <c r="S53" s="28">
        <v>6</v>
      </c>
      <c r="T53" s="28">
        <v>6</v>
      </c>
      <c r="U53" s="31" t="s">
        <v>28</v>
      </c>
      <c r="V53" s="28">
        <v>3</v>
      </c>
      <c r="W53" s="31" t="s">
        <v>28</v>
      </c>
      <c r="X53" s="28">
        <v>8</v>
      </c>
    </row>
    <row r="54" spans="1:24" ht="12">
      <c r="A54" s="29" t="s">
        <v>35</v>
      </c>
      <c r="B54" s="30"/>
      <c r="D54" s="28">
        <v>61</v>
      </c>
      <c r="E54" s="28">
        <v>22</v>
      </c>
      <c r="F54" s="31" t="s">
        <v>28</v>
      </c>
      <c r="G54" s="31" t="s">
        <v>28</v>
      </c>
      <c r="H54" s="28">
        <v>6</v>
      </c>
      <c r="I54" s="28">
        <v>3</v>
      </c>
      <c r="J54" s="28">
        <v>2</v>
      </c>
      <c r="K54" s="28">
        <v>1</v>
      </c>
      <c r="L54" s="28">
        <v>1</v>
      </c>
      <c r="M54" s="31" t="s">
        <v>28</v>
      </c>
      <c r="N54" s="31" t="s">
        <v>28</v>
      </c>
      <c r="O54" s="31" t="s">
        <v>28</v>
      </c>
      <c r="P54" s="28">
        <v>5</v>
      </c>
      <c r="Q54" s="28">
        <v>1</v>
      </c>
      <c r="R54" s="31" t="s">
        <v>28</v>
      </c>
      <c r="S54" s="28">
        <v>2</v>
      </c>
      <c r="T54" s="28">
        <v>3</v>
      </c>
      <c r="U54" s="31" t="s">
        <v>28</v>
      </c>
      <c r="V54" s="28">
        <v>15</v>
      </c>
      <c r="W54" s="31" t="s">
        <v>28</v>
      </c>
      <c r="X54" s="31" t="s">
        <v>28</v>
      </c>
    </row>
    <row r="55" spans="1:24" ht="12">
      <c r="A55" s="29" t="s">
        <v>36</v>
      </c>
      <c r="B55" s="30"/>
      <c r="D55" s="28">
        <v>91</v>
      </c>
      <c r="E55" s="28">
        <v>25</v>
      </c>
      <c r="F55" s="31" t="s">
        <v>28</v>
      </c>
      <c r="G55" s="31" t="s">
        <v>28</v>
      </c>
      <c r="H55" s="28">
        <v>34</v>
      </c>
      <c r="I55" s="28">
        <v>11</v>
      </c>
      <c r="J55" s="28">
        <v>4</v>
      </c>
      <c r="K55" s="28">
        <v>5</v>
      </c>
      <c r="L55" s="31" t="s">
        <v>28</v>
      </c>
      <c r="M55" s="31" t="s">
        <v>28</v>
      </c>
      <c r="N55" s="31" t="s">
        <v>28</v>
      </c>
      <c r="O55" s="31" t="s">
        <v>28</v>
      </c>
      <c r="P55" s="28">
        <v>9</v>
      </c>
      <c r="Q55" s="31" t="s">
        <v>28</v>
      </c>
      <c r="R55" s="31" t="s">
        <v>28</v>
      </c>
      <c r="S55" s="28">
        <v>1</v>
      </c>
      <c r="T55" s="28">
        <v>1</v>
      </c>
      <c r="U55" s="31" t="s">
        <v>28</v>
      </c>
      <c r="V55" s="31" t="s">
        <v>28</v>
      </c>
      <c r="W55" s="31" t="s">
        <v>28</v>
      </c>
      <c r="X55" s="28">
        <v>1</v>
      </c>
    </row>
    <row r="56" spans="1:24" ht="12">
      <c r="A56" s="29" t="s">
        <v>37</v>
      </c>
      <c r="B56" s="30"/>
      <c r="D56" s="28">
        <v>78</v>
      </c>
      <c r="E56" s="28">
        <v>36</v>
      </c>
      <c r="F56" s="28">
        <v>1</v>
      </c>
      <c r="G56" s="28">
        <v>1</v>
      </c>
      <c r="H56" s="28">
        <v>16</v>
      </c>
      <c r="I56" s="31" t="s">
        <v>28</v>
      </c>
      <c r="J56" s="28">
        <v>2</v>
      </c>
      <c r="K56" s="28">
        <v>2</v>
      </c>
      <c r="L56" s="28">
        <v>3</v>
      </c>
      <c r="M56" s="28">
        <v>1</v>
      </c>
      <c r="N56" s="31" t="s">
        <v>28</v>
      </c>
      <c r="O56" s="31" t="s">
        <v>28</v>
      </c>
      <c r="P56" s="28">
        <v>7</v>
      </c>
      <c r="Q56" s="31" t="s">
        <v>28</v>
      </c>
      <c r="R56" s="28">
        <v>1</v>
      </c>
      <c r="S56" s="31" t="s">
        <v>28</v>
      </c>
      <c r="T56" s="28">
        <v>1</v>
      </c>
      <c r="U56" s="31" t="s">
        <v>28</v>
      </c>
      <c r="V56" s="31" t="s">
        <v>28</v>
      </c>
      <c r="W56" s="31" t="s">
        <v>28</v>
      </c>
      <c r="X56" s="28">
        <v>7</v>
      </c>
    </row>
    <row r="57" spans="1:24" ht="12">
      <c r="A57" s="29" t="s">
        <v>38</v>
      </c>
      <c r="B57" s="30"/>
      <c r="D57" s="28">
        <v>89</v>
      </c>
      <c r="E57" s="28">
        <v>43</v>
      </c>
      <c r="F57" s="28">
        <v>2</v>
      </c>
      <c r="G57" s="31" t="s">
        <v>28</v>
      </c>
      <c r="H57" s="28">
        <v>7</v>
      </c>
      <c r="I57" s="28">
        <v>6</v>
      </c>
      <c r="J57" s="28">
        <v>2</v>
      </c>
      <c r="K57" s="28">
        <v>4</v>
      </c>
      <c r="L57" s="28">
        <v>1</v>
      </c>
      <c r="M57" s="31" t="s">
        <v>28</v>
      </c>
      <c r="N57" s="31" t="s">
        <v>28</v>
      </c>
      <c r="O57" s="82" t="s">
        <v>28</v>
      </c>
      <c r="P57" s="28">
        <v>3</v>
      </c>
      <c r="Q57" s="82" t="s">
        <v>28</v>
      </c>
      <c r="R57" s="31" t="s">
        <v>28</v>
      </c>
      <c r="S57" s="28">
        <v>11</v>
      </c>
      <c r="T57" s="28">
        <v>4</v>
      </c>
      <c r="U57" s="31" t="s">
        <v>28</v>
      </c>
      <c r="V57" s="28">
        <v>1</v>
      </c>
      <c r="W57" s="31" t="s">
        <v>28</v>
      </c>
      <c r="X57" s="28">
        <v>5</v>
      </c>
    </row>
    <row r="58" spans="1:24" ht="12">
      <c r="A58" s="25"/>
      <c r="B58" s="2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1"/>
      <c r="O58" s="82"/>
      <c r="P58" s="28"/>
      <c r="Q58" s="82"/>
      <c r="R58" s="28"/>
      <c r="S58" s="28"/>
      <c r="T58" s="28"/>
      <c r="U58" s="28"/>
      <c r="V58" s="28"/>
      <c r="W58" s="28"/>
      <c r="X58" s="28"/>
    </row>
    <row r="59" spans="1:24" ht="12">
      <c r="A59" s="29" t="s">
        <v>39</v>
      </c>
      <c r="B59" s="30"/>
      <c r="D59" s="28">
        <v>37</v>
      </c>
      <c r="E59" s="28">
        <v>19</v>
      </c>
      <c r="F59" s="28">
        <v>1</v>
      </c>
      <c r="G59" s="31" t="s">
        <v>28</v>
      </c>
      <c r="H59" s="28">
        <v>10</v>
      </c>
      <c r="I59" s="31" t="s">
        <v>28</v>
      </c>
      <c r="J59" s="31" t="s">
        <v>28</v>
      </c>
      <c r="K59" s="28">
        <v>1</v>
      </c>
      <c r="L59" s="28">
        <v>1</v>
      </c>
      <c r="M59" s="31" t="s">
        <v>28</v>
      </c>
      <c r="N59" s="31" t="s">
        <v>28</v>
      </c>
      <c r="O59" s="82" t="s">
        <v>28</v>
      </c>
      <c r="P59" s="28">
        <v>3</v>
      </c>
      <c r="Q59" s="82" t="s">
        <v>28</v>
      </c>
      <c r="R59" s="82" t="s">
        <v>28</v>
      </c>
      <c r="S59" s="82" t="s">
        <v>28</v>
      </c>
      <c r="T59" s="82" t="s">
        <v>28</v>
      </c>
      <c r="U59" s="82" t="s">
        <v>28</v>
      </c>
      <c r="V59" s="82" t="s">
        <v>28</v>
      </c>
      <c r="W59" s="82" t="s">
        <v>28</v>
      </c>
      <c r="X59" s="28">
        <v>2</v>
      </c>
    </row>
    <row r="60" spans="1:24" ht="12">
      <c r="A60" s="29" t="s">
        <v>40</v>
      </c>
      <c r="B60" s="30"/>
      <c r="D60" s="28">
        <v>136</v>
      </c>
      <c r="E60" s="28">
        <v>61</v>
      </c>
      <c r="F60" s="31" t="s">
        <v>28</v>
      </c>
      <c r="G60" s="82" t="s">
        <v>28</v>
      </c>
      <c r="H60" s="28">
        <v>39</v>
      </c>
      <c r="I60" s="31" t="s">
        <v>28</v>
      </c>
      <c r="J60" s="31" t="s">
        <v>28</v>
      </c>
      <c r="K60" s="28">
        <v>4</v>
      </c>
      <c r="L60" s="28">
        <v>3</v>
      </c>
      <c r="M60" s="31" t="s">
        <v>28</v>
      </c>
      <c r="N60" s="31" t="s">
        <v>28</v>
      </c>
      <c r="O60" s="82" t="s">
        <v>28</v>
      </c>
      <c r="P60" s="28">
        <v>9</v>
      </c>
      <c r="Q60" s="82" t="s">
        <v>28</v>
      </c>
      <c r="R60" s="82" t="s">
        <v>28</v>
      </c>
      <c r="S60" s="28">
        <v>1</v>
      </c>
      <c r="T60" s="82" t="s">
        <v>28</v>
      </c>
      <c r="U60" s="82" t="s">
        <v>28</v>
      </c>
      <c r="V60" s="28">
        <v>7</v>
      </c>
      <c r="W60" s="82" t="s">
        <v>28</v>
      </c>
      <c r="X60" s="28">
        <v>2</v>
      </c>
    </row>
    <row r="61" spans="1:24" ht="12">
      <c r="A61" s="29" t="s">
        <v>41</v>
      </c>
      <c r="B61" s="30"/>
      <c r="D61" s="28">
        <v>77</v>
      </c>
      <c r="E61" s="28">
        <v>33</v>
      </c>
      <c r="F61" s="31" t="s">
        <v>28</v>
      </c>
      <c r="G61" s="82" t="s">
        <v>28</v>
      </c>
      <c r="H61" s="28">
        <v>19</v>
      </c>
      <c r="I61" s="28">
        <v>1</v>
      </c>
      <c r="J61" s="28">
        <v>1</v>
      </c>
      <c r="K61" s="28">
        <v>2</v>
      </c>
      <c r="L61" s="28">
        <v>1</v>
      </c>
      <c r="M61" s="31" t="s">
        <v>28</v>
      </c>
      <c r="N61" s="28">
        <v>1</v>
      </c>
      <c r="O61" s="82" t="s">
        <v>28</v>
      </c>
      <c r="P61" s="28">
        <v>5</v>
      </c>
      <c r="Q61" s="82" t="s">
        <v>28</v>
      </c>
      <c r="R61" s="82" t="s">
        <v>28</v>
      </c>
      <c r="S61" s="28">
        <v>1</v>
      </c>
      <c r="T61" s="82" t="s">
        <v>28</v>
      </c>
      <c r="U61" s="82" t="s">
        <v>28</v>
      </c>
      <c r="V61" s="28">
        <v>3</v>
      </c>
      <c r="W61" s="82" t="s">
        <v>28</v>
      </c>
      <c r="X61" s="28">
        <v>10</v>
      </c>
    </row>
    <row r="62" spans="1:24" ht="12">
      <c r="A62" s="29" t="s">
        <v>42</v>
      </c>
      <c r="B62" s="30"/>
      <c r="D62" s="28">
        <v>72</v>
      </c>
      <c r="E62" s="28">
        <v>33</v>
      </c>
      <c r="F62" s="31" t="s">
        <v>28</v>
      </c>
      <c r="G62" s="82" t="s">
        <v>28</v>
      </c>
      <c r="H62" s="28">
        <v>17</v>
      </c>
      <c r="I62" s="28">
        <v>3</v>
      </c>
      <c r="J62" s="31" t="s">
        <v>28</v>
      </c>
      <c r="K62" s="28">
        <v>4</v>
      </c>
      <c r="L62" s="28">
        <v>1</v>
      </c>
      <c r="M62" s="31" t="s">
        <v>28</v>
      </c>
      <c r="N62" s="82" t="s">
        <v>28</v>
      </c>
      <c r="O62" s="82" t="s">
        <v>28</v>
      </c>
      <c r="P62" s="28">
        <v>4</v>
      </c>
      <c r="Q62" s="82" t="s">
        <v>28</v>
      </c>
      <c r="R62" s="82" t="s">
        <v>28</v>
      </c>
      <c r="S62" s="28">
        <v>1</v>
      </c>
      <c r="T62" s="82" t="s">
        <v>28</v>
      </c>
      <c r="U62" s="28">
        <v>1</v>
      </c>
      <c r="V62" s="31" t="s">
        <v>28</v>
      </c>
      <c r="W62" s="82" t="s">
        <v>28</v>
      </c>
      <c r="X62" s="28">
        <v>8</v>
      </c>
    </row>
    <row r="63" spans="1:24" ht="12">
      <c r="A63" s="29" t="s">
        <v>43</v>
      </c>
      <c r="B63" s="30"/>
      <c r="D63" s="28">
        <v>43</v>
      </c>
      <c r="E63" s="28">
        <v>15</v>
      </c>
      <c r="F63" s="31" t="s">
        <v>28</v>
      </c>
      <c r="G63" s="82" t="s">
        <v>28</v>
      </c>
      <c r="H63" s="28">
        <v>2</v>
      </c>
      <c r="I63" s="28">
        <v>2</v>
      </c>
      <c r="J63" s="31" t="s">
        <v>28</v>
      </c>
      <c r="K63" s="28">
        <v>3</v>
      </c>
      <c r="L63" s="31" t="s">
        <v>28</v>
      </c>
      <c r="M63" s="82" t="s">
        <v>28</v>
      </c>
      <c r="N63" s="82" t="s">
        <v>28</v>
      </c>
      <c r="O63" s="82" t="s">
        <v>28</v>
      </c>
      <c r="P63" s="28">
        <v>9</v>
      </c>
      <c r="Q63" s="82" t="s">
        <v>28</v>
      </c>
      <c r="R63" s="82" t="s">
        <v>28</v>
      </c>
      <c r="S63" s="28">
        <v>1</v>
      </c>
      <c r="T63" s="28">
        <v>2</v>
      </c>
      <c r="U63" s="82" t="s">
        <v>28</v>
      </c>
      <c r="V63" s="28">
        <v>8</v>
      </c>
      <c r="W63" s="82" t="s">
        <v>28</v>
      </c>
      <c r="X63" s="28">
        <v>1</v>
      </c>
    </row>
    <row r="64" spans="1:24" ht="12">
      <c r="A64" s="29" t="s">
        <v>44</v>
      </c>
      <c r="B64" s="30"/>
      <c r="D64" s="28">
        <v>123</v>
      </c>
      <c r="E64" s="28">
        <v>82</v>
      </c>
      <c r="F64" s="31" t="s">
        <v>28</v>
      </c>
      <c r="G64" s="82" t="s">
        <v>28</v>
      </c>
      <c r="H64" s="28">
        <v>15</v>
      </c>
      <c r="I64" s="28">
        <v>5</v>
      </c>
      <c r="J64" s="31" t="s">
        <v>28</v>
      </c>
      <c r="K64" s="31" t="s">
        <v>28</v>
      </c>
      <c r="L64" s="31" t="s">
        <v>28</v>
      </c>
      <c r="M64" s="82" t="s">
        <v>28</v>
      </c>
      <c r="N64" s="82" t="s">
        <v>28</v>
      </c>
      <c r="O64" s="82" t="s">
        <v>28</v>
      </c>
      <c r="P64" s="28">
        <v>1</v>
      </c>
      <c r="Q64" s="82" t="s">
        <v>28</v>
      </c>
      <c r="R64" s="82" t="s">
        <v>28</v>
      </c>
      <c r="S64" s="28">
        <v>1</v>
      </c>
      <c r="T64" s="28">
        <v>2</v>
      </c>
      <c r="U64" s="82" t="s">
        <v>28</v>
      </c>
      <c r="V64" s="28">
        <v>17</v>
      </c>
      <c r="W64" s="82" t="s">
        <v>28</v>
      </c>
      <c r="X64" s="31" t="s">
        <v>28</v>
      </c>
    </row>
    <row r="65" spans="1:24" ht="12">
      <c r="A65" s="29" t="s">
        <v>45</v>
      </c>
      <c r="B65" s="30"/>
      <c r="D65" s="28">
        <v>157</v>
      </c>
      <c r="E65" s="28">
        <v>94</v>
      </c>
      <c r="F65" s="31" t="s">
        <v>28</v>
      </c>
      <c r="G65" s="82" t="s">
        <v>28</v>
      </c>
      <c r="H65" s="28">
        <v>23</v>
      </c>
      <c r="I65" s="28">
        <v>3</v>
      </c>
      <c r="J65" s="28">
        <v>1</v>
      </c>
      <c r="K65" s="28">
        <v>3</v>
      </c>
      <c r="L65" s="28">
        <v>1</v>
      </c>
      <c r="M65" s="82" t="s">
        <v>28</v>
      </c>
      <c r="N65" s="82" t="s">
        <v>28</v>
      </c>
      <c r="O65" s="82" t="s">
        <v>28</v>
      </c>
      <c r="P65" s="28">
        <v>24</v>
      </c>
      <c r="Q65" s="82" t="s">
        <v>28</v>
      </c>
      <c r="R65" s="82" t="s">
        <v>28</v>
      </c>
      <c r="S65" s="28">
        <v>1</v>
      </c>
      <c r="T65" s="31" t="s">
        <v>28</v>
      </c>
      <c r="U65" s="82" t="s">
        <v>28</v>
      </c>
      <c r="V65" s="82" t="s">
        <v>28</v>
      </c>
      <c r="W65" s="82" t="s">
        <v>28</v>
      </c>
      <c r="X65" s="28">
        <v>7</v>
      </c>
    </row>
    <row r="66" spans="1:24" ht="12">
      <c r="A66" s="29" t="s">
        <v>46</v>
      </c>
      <c r="B66" s="30"/>
      <c r="D66" s="28">
        <v>26</v>
      </c>
      <c r="E66" s="28">
        <v>13</v>
      </c>
      <c r="F66" s="31" t="s">
        <v>28</v>
      </c>
      <c r="G66" s="82" t="s">
        <v>28</v>
      </c>
      <c r="H66" s="28">
        <v>7</v>
      </c>
      <c r="I66" s="31" t="s">
        <v>28</v>
      </c>
      <c r="J66" s="31" t="s">
        <v>28</v>
      </c>
      <c r="K66" s="31" t="s">
        <v>28</v>
      </c>
      <c r="L66" s="31" t="s">
        <v>28</v>
      </c>
      <c r="M66" s="82" t="s">
        <v>28</v>
      </c>
      <c r="N66" s="82" t="s">
        <v>28</v>
      </c>
      <c r="O66" s="82" t="s">
        <v>28</v>
      </c>
      <c r="P66" s="28">
        <v>3</v>
      </c>
      <c r="Q66" s="82" t="s">
        <v>28</v>
      </c>
      <c r="R66" s="82" t="s">
        <v>28</v>
      </c>
      <c r="S66" s="82" t="s">
        <v>28</v>
      </c>
      <c r="T66" s="31" t="s">
        <v>28</v>
      </c>
      <c r="U66" s="82" t="s">
        <v>28</v>
      </c>
      <c r="V66" s="82" t="s">
        <v>28</v>
      </c>
      <c r="W66" s="82" t="s">
        <v>28</v>
      </c>
      <c r="X66" s="28">
        <v>3</v>
      </c>
    </row>
    <row r="67" spans="1:24" ht="12">
      <c r="A67" s="29" t="s">
        <v>47</v>
      </c>
      <c r="B67" s="30"/>
      <c r="D67" s="28">
        <v>106</v>
      </c>
      <c r="E67" s="28">
        <v>34</v>
      </c>
      <c r="F67" s="31" t="s">
        <v>28</v>
      </c>
      <c r="G67" s="82" t="s">
        <v>28</v>
      </c>
      <c r="H67" s="28">
        <v>44</v>
      </c>
      <c r="I67" s="28">
        <v>5</v>
      </c>
      <c r="J67" s="28">
        <v>1</v>
      </c>
      <c r="K67" s="28">
        <v>3</v>
      </c>
      <c r="L67" s="31" t="s">
        <v>28</v>
      </c>
      <c r="M67" s="82" t="s">
        <v>28</v>
      </c>
      <c r="N67" s="82" t="s">
        <v>28</v>
      </c>
      <c r="O67" s="82" t="s">
        <v>28</v>
      </c>
      <c r="P67" s="28">
        <v>15</v>
      </c>
      <c r="Q67" s="82" t="s">
        <v>28</v>
      </c>
      <c r="R67" s="82" t="s">
        <v>28</v>
      </c>
      <c r="S67" s="82" t="s">
        <v>28</v>
      </c>
      <c r="T67" s="31" t="s">
        <v>28</v>
      </c>
      <c r="U67" s="82" t="s">
        <v>28</v>
      </c>
      <c r="V67" s="82" t="s">
        <v>28</v>
      </c>
      <c r="W67" s="82" t="s">
        <v>28</v>
      </c>
      <c r="X67" s="28">
        <v>4</v>
      </c>
    </row>
    <row r="68" spans="1:24" ht="12">
      <c r="A68" s="32" t="s">
        <v>48</v>
      </c>
      <c r="B68" s="30"/>
      <c r="D68" s="28">
        <v>33</v>
      </c>
      <c r="E68" s="28">
        <v>6</v>
      </c>
      <c r="F68" s="31" t="s">
        <v>28</v>
      </c>
      <c r="G68" s="82" t="s">
        <v>28</v>
      </c>
      <c r="H68" s="28">
        <v>19</v>
      </c>
      <c r="I68" s="28">
        <v>2</v>
      </c>
      <c r="J68" s="28">
        <v>1</v>
      </c>
      <c r="K68" s="31" t="s">
        <v>28</v>
      </c>
      <c r="L68" s="31" t="s">
        <v>28</v>
      </c>
      <c r="M68" s="82" t="s">
        <v>28</v>
      </c>
      <c r="N68" s="82" t="s">
        <v>28</v>
      </c>
      <c r="O68" s="82" t="s">
        <v>28</v>
      </c>
      <c r="P68" s="28">
        <v>4</v>
      </c>
      <c r="Q68" s="82" t="s">
        <v>28</v>
      </c>
      <c r="R68" s="82" t="s">
        <v>28</v>
      </c>
      <c r="S68" s="82" t="s">
        <v>28</v>
      </c>
      <c r="T68" s="31" t="s">
        <v>28</v>
      </c>
      <c r="U68" s="82" t="s">
        <v>28</v>
      </c>
      <c r="V68" s="82" t="s">
        <v>28</v>
      </c>
      <c r="W68" s="82" t="s">
        <v>28</v>
      </c>
      <c r="X68" s="28">
        <v>1</v>
      </c>
    </row>
    <row r="69" spans="1:24" ht="12">
      <c r="A69" s="32" t="s">
        <v>49</v>
      </c>
      <c r="B69" s="30"/>
      <c r="D69" s="28">
        <v>44</v>
      </c>
      <c r="E69" s="28">
        <v>10</v>
      </c>
      <c r="F69" s="31" t="s">
        <v>28</v>
      </c>
      <c r="G69" s="82" t="s">
        <v>28</v>
      </c>
      <c r="H69" s="28">
        <v>29</v>
      </c>
      <c r="I69" s="28">
        <v>1</v>
      </c>
      <c r="J69" s="31" t="s">
        <v>28</v>
      </c>
      <c r="K69" s="31" t="s">
        <v>28</v>
      </c>
      <c r="L69" s="31" t="s">
        <v>28</v>
      </c>
      <c r="M69" s="82" t="s">
        <v>28</v>
      </c>
      <c r="N69" s="82" t="s">
        <v>28</v>
      </c>
      <c r="O69" s="82" t="s">
        <v>28</v>
      </c>
      <c r="P69" s="83">
        <v>3</v>
      </c>
      <c r="Q69" s="82" t="s">
        <v>28</v>
      </c>
      <c r="R69" s="82" t="s">
        <v>28</v>
      </c>
      <c r="S69" s="82" t="s">
        <v>28</v>
      </c>
      <c r="T69" s="31" t="s">
        <v>28</v>
      </c>
      <c r="U69" s="82" t="s">
        <v>28</v>
      </c>
      <c r="V69" s="82" t="s">
        <v>28</v>
      </c>
      <c r="W69" s="82" t="s">
        <v>28</v>
      </c>
      <c r="X69" s="83">
        <v>1</v>
      </c>
    </row>
    <row r="70" spans="1:24" ht="12">
      <c r="A70" s="55" t="s">
        <v>50</v>
      </c>
      <c r="B70" s="56"/>
      <c r="C70" s="58"/>
      <c r="D70" s="84">
        <v>238</v>
      </c>
      <c r="E70" s="84">
        <v>123</v>
      </c>
      <c r="F70" s="84">
        <v>1</v>
      </c>
      <c r="G70" s="85" t="s">
        <v>28</v>
      </c>
      <c r="H70" s="84">
        <v>32</v>
      </c>
      <c r="I70" s="84">
        <v>15</v>
      </c>
      <c r="J70" s="84">
        <v>3</v>
      </c>
      <c r="K70" s="84">
        <v>6</v>
      </c>
      <c r="L70" s="84">
        <v>2</v>
      </c>
      <c r="M70" s="85" t="s">
        <v>28</v>
      </c>
      <c r="N70" s="85" t="s">
        <v>28</v>
      </c>
      <c r="O70" s="85" t="s">
        <v>28</v>
      </c>
      <c r="P70" s="84">
        <v>25</v>
      </c>
      <c r="Q70" s="85" t="s">
        <v>28</v>
      </c>
      <c r="R70" s="85" t="s">
        <v>28</v>
      </c>
      <c r="S70" s="84">
        <v>7</v>
      </c>
      <c r="T70" s="84">
        <v>1</v>
      </c>
      <c r="U70" s="85" t="s">
        <v>28</v>
      </c>
      <c r="V70" s="84">
        <v>2</v>
      </c>
      <c r="W70" s="85" t="s">
        <v>28</v>
      </c>
      <c r="X70" s="84">
        <v>21</v>
      </c>
    </row>
  </sheetData>
  <sheetProtection/>
  <mergeCells count="105"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6:B56"/>
    <mergeCell ref="A57:B57"/>
    <mergeCell ref="A44:B44"/>
    <mergeCell ref="A46:B46"/>
    <mergeCell ref="A48:B48"/>
    <mergeCell ref="A49:B49"/>
    <mergeCell ref="A50:B50"/>
    <mergeCell ref="A51:B51"/>
    <mergeCell ref="P39:P40"/>
    <mergeCell ref="R39:R40"/>
    <mergeCell ref="S39:S40"/>
    <mergeCell ref="U39:U40"/>
    <mergeCell ref="V39:V40"/>
    <mergeCell ref="A42:B42"/>
    <mergeCell ref="A37:X37"/>
    <mergeCell ref="A38:B41"/>
    <mergeCell ref="C38:D41"/>
    <mergeCell ref="Q38:Q41"/>
    <mergeCell ref="H39:H40"/>
    <mergeCell ref="I39:I40"/>
    <mergeCell ref="J39:J40"/>
    <mergeCell ref="K39:K40"/>
    <mergeCell ref="M39:M40"/>
    <mergeCell ref="O39:O40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9:B9"/>
    <mergeCell ref="C9:D9"/>
    <mergeCell ref="A11:B11"/>
    <mergeCell ref="C11:D11"/>
    <mergeCell ref="A13:B13"/>
    <mergeCell ref="C13:D13"/>
    <mergeCell ref="P4:P5"/>
    <mergeCell ref="R4:R5"/>
    <mergeCell ref="S4:S5"/>
    <mergeCell ref="U4:U5"/>
    <mergeCell ref="V4:V5"/>
    <mergeCell ref="A7:B7"/>
    <mergeCell ref="C7:D7"/>
    <mergeCell ref="A1:X1"/>
    <mergeCell ref="A3:B6"/>
    <mergeCell ref="C3:D6"/>
    <mergeCell ref="Q3:Q6"/>
    <mergeCell ref="H4:H5"/>
    <mergeCell ref="I4:I5"/>
    <mergeCell ref="J4:J5"/>
    <mergeCell ref="K4:K5"/>
    <mergeCell ref="M4:M5"/>
    <mergeCell ref="O4:O5"/>
  </mergeCells>
  <printOptions/>
  <pageMargins left="0.787" right="0.787" top="0.984" bottom="0.984" header="0.512" footer="0.512"/>
  <pageSetup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2009-05-25T06:41:17Z</dcterms:created>
  <dcterms:modified xsi:type="dcterms:W3CDTF">2009-05-25T06:41:26Z</dcterms:modified>
  <cp:category/>
  <cp:version/>
  <cp:contentType/>
  <cp:contentStatus/>
</cp:coreProperties>
</file>