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'210'!#REF!</definedName>
    <definedName name="_10.電気_ガスおよび水道">#REF!</definedName>
    <definedName name="_xlnm.Print_Area" localSheetId="0">'210'!$A$1:$U$24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<sst xmlns="http://schemas.openxmlformats.org/spreadsheetml/2006/main" count="66" uniqueCount="43">
  <si>
    <t>210．　源　　　 泉　　　 所　　　 得　　　 税　　 　徴　　 　収　 　　義　　 　務　　　 者　　　　　</t>
  </si>
  <si>
    <t xml:space="preserve"> </t>
  </si>
  <si>
    <t xml:space="preserve"> 各年7月1日</t>
  </si>
  <si>
    <t>年次および税務署</t>
  </si>
  <si>
    <t>給 　　　　　　　与 　　　　　　　所　 　　　　　　得　 　　　　　　分</t>
  </si>
  <si>
    <t>利　　子　　配　　当　　事　　業　　所　　得　　分</t>
  </si>
  <si>
    <t>標示</t>
  </si>
  <si>
    <t>総　　　　数</t>
  </si>
  <si>
    <t>本　店　法　人</t>
  </si>
  <si>
    <t>支　店　法　人</t>
  </si>
  <si>
    <t>官　　公　　庁</t>
  </si>
  <si>
    <t>個　　　　　人</t>
  </si>
  <si>
    <t>そ　　の　　他</t>
  </si>
  <si>
    <t>利子所得</t>
  </si>
  <si>
    <t>配当所得</t>
  </si>
  <si>
    <t>法第174条</t>
  </si>
  <si>
    <t>法第204条該当</t>
  </si>
  <si>
    <t>非居住者</t>
  </si>
  <si>
    <t>件　数</t>
  </si>
  <si>
    <t>支給人員</t>
  </si>
  <si>
    <t>件　数</t>
  </si>
  <si>
    <t>支給人員</t>
  </si>
  <si>
    <t>件　 数</t>
  </si>
  <si>
    <t>第4項該当</t>
  </si>
  <si>
    <t>弁護士等</t>
  </si>
  <si>
    <t>そ の 他</t>
  </si>
  <si>
    <t>番号</t>
  </si>
  <si>
    <t>昭和40年</t>
  </si>
  <si>
    <t xml:space="preserve">     41</t>
  </si>
  <si>
    <t xml:space="preserve">     42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</si>
  <si>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</si>
  <si>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</si>
  <si>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</si>
  <si>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</si>
  <si>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</si>
  <si>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</si>
  <si>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</si>
  <si>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</si>
  <si>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</si>
  <si>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</si>
  <si>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</si>
  <si>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資料：熊本国税局</t>
  </si>
  <si>
    <t>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</si>
</sst>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7" fontId="22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22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 vertical="center"/>
    </xf>
    <xf numFmtId="177" fontId="22" fillId="0" borderId="22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7" fontId="22" fillId="0" borderId="23" xfId="0" applyNumberFormat="1" applyFont="1" applyBorder="1" applyAlignment="1" applyProtection="1">
      <alignment horizontal="center" vertical="center"/>
      <protection/>
    </xf>
    <xf numFmtId="177" fontId="2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29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41" fontId="22" fillId="0" borderId="22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/>
    </xf>
    <xf numFmtId="0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Border="1" applyAlignment="1" applyProtection="1" quotePrefix="1">
      <alignment horizontal="center" vertical="center"/>
      <protection locked="0"/>
    </xf>
    <xf numFmtId="0" fontId="25" fillId="0" borderId="17" xfId="0" applyFont="1" applyBorder="1" applyAlignment="1">
      <alignment vertical="center"/>
    </xf>
    <xf numFmtId="41" fontId="24" fillId="0" borderId="0" xfId="0" applyNumberFormat="1" applyFont="1" applyBorder="1" applyAlignment="1" applyProtection="1">
      <alignment horizontal="right" vertical="center"/>
      <protection/>
    </xf>
    <xf numFmtId="0" fontId="24" fillId="0" borderId="22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41" fontId="22" fillId="0" borderId="22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Alignment="1" applyProtection="1">
      <alignment horizontal="center" vertical="center"/>
      <protection/>
    </xf>
    <xf numFmtId="177" fontId="22" fillId="0" borderId="0" xfId="0" applyNumberFormat="1" applyFont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0" fontId="22" fillId="0" borderId="0" xfId="0" applyNumberFormat="1" applyFont="1" applyAlignment="1" applyProtection="1">
      <alignment horizontal="distributed" vertical="center"/>
      <protection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25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vertical="center"/>
    </xf>
    <xf numFmtId="176" fontId="22" fillId="0" borderId="25" xfId="0" applyNumberFormat="1" applyFont="1" applyBorder="1" applyAlignment="1" applyProtection="1">
      <alignment vertical="center"/>
      <protection/>
    </xf>
    <xf numFmtId="176" fontId="22" fillId="0" borderId="25" xfId="0" applyNumberFormat="1" applyFont="1" applyBorder="1" applyAlignment="1" applyProtection="1">
      <alignment vertical="center"/>
      <protection locked="0"/>
    </xf>
    <xf numFmtId="176" fontId="22" fillId="0" borderId="24" xfId="0" applyNumberFormat="1" applyFont="1" applyBorder="1" applyAlignment="1" applyProtection="1">
      <alignment vertical="center"/>
      <protection/>
    </xf>
    <xf numFmtId="176" fontId="22" fillId="0" borderId="23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7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U25"/>
  <sheetViews>
    <sheetView tabSelected="1" zoomScalePageLayoutView="0" workbookViewId="0" topLeftCell="A1">
      <selection activeCell="A1" sqref="A1:U1"/>
    </sheetView>
  </sheetViews>
  <sheetFormatPr defaultColWidth="15.25390625" defaultRowHeight="12" customHeight="1"/>
  <cols>
    <col min="1" max="1" width="2.75390625" style="3" customWidth="1"/>
    <col min="2" max="2" width="15.25390625" style="3" customWidth="1"/>
    <col min="3" max="3" width="9.25390625" style="3" customWidth="1"/>
    <col min="4" max="4" width="10.75390625" style="3" customWidth="1"/>
    <col min="5" max="5" width="9.25390625" style="3" customWidth="1"/>
    <col min="6" max="6" width="10.75390625" style="3" customWidth="1"/>
    <col min="7" max="7" width="9.25390625" style="3" customWidth="1"/>
    <col min="8" max="8" width="10.75390625" style="3" customWidth="1"/>
    <col min="9" max="9" width="9.25390625" style="3" customWidth="1"/>
    <col min="10" max="10" width="10.75390625" style="3" customWidth="1"/>
    <col min="11" max="11" width="9.75390625" style="3" customWidth="1"/>
    <col min="12" max="12" width="10.75390625" style="3" customWidth="1"/>
    <col min="13" max="13" width="9.75390625" style="3" customWidth="1"/>
    <col min="14" max="17" width="10.75390625" style="3" customWidth="1"/>
    <col min="18" max="19" width="9.75390625" style="3" customWidth="1"/>
    <col min="20" max="20" width="10.75390625" style="3" customWidth="1"/>
    <col min="21" max="21" width="5.75390625" style="3" customWidth="1"/>
    <col min="22" max="16384" width="15.25390625" style="3" customWidth="1"/>
  </cols>
  <sheetData>
    <row r="1" spans="1:2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thickBot="1">
      <c r="A2" s="4"/>
      <c r="B2" s="5" t="s">
        <v>1</v>
      </c>
      <c r="C2" s="6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8"/>
      <c r="P2" s="9"/>
      <c r="Q2" s="8"/>
      <c r="R2" s="4"/>
      <c r="S2" s="4"/>
      <c r="T2" s="9" t="s">
        <v>2</v>
      </c>
      <c r="U2" s="4"/>
    </row>
    <row r="3" spans="1:21" ht="12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5" t="s">
        <v>5</v>
      </c>
      <c r="P3" s="13"/>
      <c r="Q3" s="16"/>
      <c r="R3" s="16"/>
      <c r="S3" s="16"/>
      <c r="T3" s="17"/>
      <c r="U3" s="18" t="s">
        <v>6</v>
      </c>
    </row>
    <row r="4" spans="1:21" ht="12" customHeight="1">
      <c r="A4" s="19"/>
      <c r="B4" s="20"/>
      <c r="C4" s="21" t="s">
        <v>7</v>
      </c>
      <c r="D4" s="22"/>
      <c r="E4" s="21" t="s">
        <v>8</v>
      </c>
      <c r="F4" s="23"/>
      <c r="G4" s="22" t="s">
        <v>9</v>
      </c>
      <c r="H4" s="22"/>
      <c r="I4" s="21" t="s">
        <v>10</v>
      </c>
      <c r="J4" s="24"/>
      <c r="K4" s="25" t="s">
        <v>11</v>
      </c>
      <c r="L4" s="22"/>
      <c r="M4" s="21" t="s">
        <v>12</v>
      </c>
      <c r="N4" s="22"/>
      <c r="O4" s="26" t="s">
        <v>13</v>
      </c>
      <c r="P4" s="27" t="s">
        <v>14</v>
      </c>
      <c r="Q4" s="28" t="s">
        <v>15</v>
      </c>
      <c r="R4" s="29" t="s">
        <v>16</v>
      </c>
      <c r="S4" s="30"/>
      <c r="T4" s="27" t="s">
        <v>17</v>
      </c>
      <c r="U4" s="31"/>
    </row>
    <row r="5" spans="1:21" ht="12" customHeight="1">
      <c r="A5" s="32"/>
      <c r="B5" s="33"/>
      <c r="C5" s="34" t="s">
        <v>18</v>
      </c>
      <c r="D5" s="34" t="s">
        <v>19</v>
      </c>
      <c r="E5" s="34" t="s">
        <v>20</v>
      </c>
      <c r="F5" s="34" t="s">
        <v>21</v>
      </c>
      <c r="G5" s="34" t="s">
        <v>18</v>
      </c>
      <c r="H5" s="34" t="s">
        <v>19</v>
      </c>
      <c r="I5" s="34" t="s">
        <v>18</v>
      </c>
      <c r="J5" s="35" t="s">
        <v>19</v>
      </c>
      <c r="K5" s="36" t="s">
        <v>22</v>
      </c>
      <c r="L5" s="34" t="s">
        <v>19</v>
      </c>
      <c r="M5" s="34" t="s">
        <v>22</v>
      </c>
      <c r="N5" s="34" t="s">
        <v>19</v>
      </c>
      <c r="O5" s="37"/>
      <c r="P5" s="37"/>
      <c r="Q5" s="38" t="s">
        <v>23</v>
      </c>
      <c r="R5" s="39" t="s">
        <v>24</v>
      </c>
      <c r="S5" s="40" t="s">
        <v>25</v>
      </c>
      <c r="T5" s="37"/>
      <c r="U5" s="41" t="s">
        <v>26</v>
      </c>
    </row>
    <row r="6" spans="1:21" ht="6" customHeight="1">
      <c r="A6" s="42"/>
      <c r="B6" s="43"/>
      <c r="C6" s="44"/>
      <c r="D6" s="44"/>
      <c r="E6" s="4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/>
      <c r="S6" s="4"/>
      <c r="T6" s="4"/>
      <c r="U6" s="45"/>
    </row>
    <row r="7" spans="1:21" ht="12" customHeight="1">
      <c r="A7" s="46" t="s">
        <v>27</v>
      </c>
      <c r="B7" s="47"/>
      <c r="C7" s="48">
        <f>SUM(E7+G7+I7+K7+M7)</f>
        <v>6441</v>
      </c>
      <c r="D7" s="49">
        <f>SUM(F7+H7+J7+L7+N7)</f>
        <v>184789</v>
      </c>
      <c r="E7" s="49">
        <v>4434</v>
      </c>
      <c r="F7" s="50">
        <v>89627</v>
      </c>
      <c r="G7" s="50">
        <v>329</v>
      </c>
      <c r="H7" s="51">
        <v>20018</v>
      </c>
      <c r="I7" s="51">
        <v>601</v>
      </c>
      <c r="J7" s="51">
        <v>62662</v>
      </c>
      <c r="K7" s="51">
        <v>773</v>
      </c>
      <c r="L7" s="51">
        <v>8235</v>
      </c>
      <c r="M7" s="51">
        <v>304</v>
      </c>
      <c r="N7" s="51">
        <v>4247</v>
      </c>
      <c r="O7" s="51">
        <v>442</v>
      </c>
      <c r="P7" s="52">
        <v>1301</v>
      </c>
      <c r="Q7" s="52">
        <v>19</v>
      </c>
      <c r="R7" s="52">
        <v>2429</v>
      </c>
      <c r="S7" s="52">
        <v>200</v>
      </c>
      <c r="T7" s="52">
        <v>4</v>
      </c>
      <c r="U7" s="53">
        <v>40</v>
      </c>
    </row>
    <row r="8" spans="1:21" ht="12" customHeight="1">
      <c r="A8" s="54" t="s">
        <v>28</v>
      </c>
      <c r="B8" s="47"/>
      <c r="C8" s="48">
        <f>SUM(E8+G8+I8+K8+M8)</f>
        <v>6736</v>
      </c>
      <c r="D8" s="49">
        <f>SUM(F8+H8+J8+L8+N8)</f>
        <v>192235</v>
      </c>
      <c r="E8" s="49">
        <v>4559</v>
      </c>
      <c r="F8" s="50">
        <v>96107</v>
      </c>
      <c r="G8" s="50">
        <v>324</v>
      </c>
      <c r="H8" s="51">
        <v>19589</v>
      </c>
      <c r="I8" s="51">
        <v>587</v>
      </c>
      <c r="J8" s="51">
        <v>63086</v>
      </c>
      <c r="K8" s="51">
        <v>946</v>
      </c>
      <c r="L8" s="51">
        <v>8842</v>
      </c>
      <c r="M8" s="51">
        <v>320</v>
      </c>
      <c r="N8" s="51">
        <v>4611</v>
      </c>
      <c r="O8" s="51">
        <v>460</v>
      </c>
      <c r="P8" s="52">
        <v>1427</v>
      </c>
      <c r="Q8" s="52">
        <v>18</v>
      </c>
      <c r="R8" s="52">
        <v>4900</v>
      </c>
      <c r="S8" s="52">
        <v>212</v>
      </c>
      <c r="T8" s="52">
        <v>3</v>
      </c>
      <c r="U8" s="53">
        <v>41</v>
      </c>
    </row>
    <row r="9" spans="1:21" ht="12" customHeight="1">
      <c r="A9" s="55"/>
      <c r="B9" s="47"/>
      <c r="C9" s="48"/>
      <c r="D9" s="49"/>
      <c r="E9" s="49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2"/>
      <c r="T9" s="52"/>
      <c r="U9" s="53"/>
    </row>
    <row r="10" spans="1:21" s="60" customFormat="1" ht="12" customHeight="1">
      <c r="A10" s="56" t="s">
        <v>29</v>
      </c>
      <c r="B10" s="57"/>
      <c r="C10" s="58">
        <f>SUM(C12:C21)</f>
        <v>7321</v>
      </c>
      <c r="D10" s="58">
        <f>SUM(D12:D21)</f>
        <v>215620</v>
      </c>
      <c r="E10" s="58">
        <v>4825</v>
      </c>
      <c r="F10" s="58">
        <f aca="true" t="shared" si="0" ref="F10:T10">SUM(F12:F21)</f>
        <v>107755</v>
      </c>
      <c r="G10" s="58">
        <f t="shared" si="0"/>
        <v>314</v>
      </c>
      <c r="H10" s="58">
        <f t="shared" si="0"/>
        <v>21375</v>
      </c>
      <c r="I10" s="58">
        <f t="shared" si="0"/>
        <v>589</v>
      </c>
      <c r="J10" s="58">
        <f t="shared" si="0"/>
        <v>70547</v>
      </c>
      <c r="K10" s="58">
        <f t="shared" si="0"/>
        <v>1254</v>
      </c>
      <c r="L10" s="58">
        <f t="shared" si="0"/>
        <v>10174</v>
      </c>
      <c r="M10" s="58">
        <f t="shared" si="0"/>
        <v>312</v>
      </c>
      <c r="N10" s="58">
        <f t="shared" si="0"/>
        <v>5769</v>
      </c>
      <c r="O10" s="58">
        <f t="shared" si="0"/>
        <v>454</v>
      </c>
      <c r="P10" s="58">
        <f t="shared" si="0"/>
        <v>1362</v>
      </c>
      <c r="Q10" s="58">
        <f t="shared" si="0"/>
        <v>8</v>
      </c>
      <c r="R10" s="58">
        <f t="shared" si="0"/>
        <v>5029</v>
      </c>
      <c r="S10" s="58">
        <f t="shared" si="0"/>
        <v>372</v>
      </c>
      <c r="T10" s="58">
        <f t="shared" si="0"/>
        <v>2</v>
      </c>
      <c r="U10" s="59">
        <v>42</v>
      </c>
    </row>
    <row r="11" spans="1:21" ht="12" customHeight="1">
      <c r="A11" s="55"/>
      <c r="B11" s="47"/>
      <c r="C11" s="61"/>
      <c r="D11" s="50"/>
      <c r="E11" s="50"/>
      <c r="F11" s="52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52"/>
      <c r="T11" s="52"/>
      <c r="U11" s="53"/>
    </row>
    <row r="12" spans="1:21" ht="12" customHeight="1">
      <c r="A12" s="62">
        <v>1</v>
      </c>
      <c r="B12" s="63" t="s">
        <v>30</v>
      </c>
      <c r="C12" s="48">
        <f aca="true" t="shared" si="1" ref="C12:D21">SUM(E12+G12+I12+K12+M12)</f>
        <v>2190</v>
      </c>
      <c r="D12" s="49">
        <f t="shared" si="1"/>
        <v>87780</v>
      </c>
      <c r="E12" s="49">
        <v>1528</v>
      </c>
      <c r="F12" s="51">
        <v>43014</v>
      </c>
      <c r="G12" s="64">
        <v>124</v>
      </c>
      <c r="H12" s="51">
        <v>9230</v>
      </c>
      <c r="I12" s="51">
        <v>112</v>
      </c>
      <c r="J12" s="51">
        <v>28736</v>
      </c>
      <c r="K12" s="51">
        <v>283</v>
      </c>
      <c r="L12" s="51">
        <v>2877</v>
      </c>
      <c r="M12" s="51">
        <v>143</v>
      </c>
      <c r="N12" s="51">
        <v>3923</v>
      </c>
      <c r="O12" s="51">
        <v>104</v>
      </c>
      <c r="P12" s="51">
        <v>347</v>
      </c>
      <c r="Q12" s="51">
        <v>1</v>
      </c>
      <c r="R12" s="52">
        <v>1372</v>
      </c>
      <c r="S12" s="52">
        <v>82</v>
      </c>
      <c r="T12" s="52">
        <v>1</v>
      </c>
      <c r="U12" s="53">
        <v>1</v>
      </c>
    </row>
    <row r="13" spans="1:21" ht="12" customHeight="1">
      <c r="A13" s="62">
        <v>2</v>
      </c>
      <c r="B13" s="65" t="s">
        <v>31</v>
      </c>
      <c r="C13" s="48">
        <f t="shared" si="1"/>
        <v>115</v>
      </c>
      <c r="D13" s="49">
        <f t="shared" si="1"/>
        <v>2921</v>
      </c>
      <c r="E13" s="49">
        <v>58</v>
      </c>
      <c r="F13" s="50">
        <v>903</v>
      </c>
      <c r="G13" s="64">
        <v>4</v>
      </c>
      <c r="H13" s="51">
        <v>38</v>
      </c>
      <c r="I13" s="51">
        <v>31</v>
      </c>
      <c r="J13" s="51">
        <v>1888</v>
      </c>
      <c r="K13" s="51">
        <v>16</v>
      </c>
      <c r="L13" s="51">
        <v>59</v>
      </c>
      <c r="M13" s="51">
        <v>6</v>
      </c>
      <c r="N13" s="51">
        <v>33</v>
      </c>
      <c r="O13" s="51">
        <v>18</v>
      </c>
      <c r="P13" s="51">
        <v>33</v>
      </c>
      <c r="Q13" s="51" t="s">
        <v>32</v>
      </c>
      <c r="R13" s="52">
        <v>83</v>
      </c>
      <c r="S13" s="52">
        <v>9</v>
      </c>
      <c r="T13" s="52" t="s">
        <v>32</v>
      </c>
      <c r="U13" s="53">
        <v>2</v>
      </c>
    </row>
    <row r="14" spans="1:21" ht="12" customHeight="1">
      <c r="A14" s="62">
        <v>3</v>
      </c>
      <c r="B14" s="63" t="s">
        <v>33</v>
      </c>
      <c r="C14" s="48">
        <f t="shared" si="1"/>
        <v>1772</v>
      </c>
      <c r="D14" s="49">
        <f t="shared" si="1"/>
        <v>39781</v>
      </c>
      <c r="E14" s="49">
        <v>1248</v>
      </c>
      <c r="F14" s="50">
        <v>24782</v>
      </c>
      <c r="G14" s="64">
        <v>47</v>
      </c>
      <c r="H14" s="51">
        <v>1709</v>
      </c>
      <c r="I14" s="51">
        <v>76</v>
      </c>
      <c r="J14" s="51">
        <v>10050</v>
      </c>
      <c r="K14" s="51">
        <v>373</v>
      </c>
      <c r="L14" s="51">
        <v>2736</v>
      </c>
      <c r="M14" s="51">
        <v>28</v>
      </c>
      <c r="N14" s="51">
        <v>504</v>
      </c>
      <c r="O14" s="51">
        <v>59</v>
      </c>
      <c r="P14" s="51">
        <v>291</v>
      </c>
      <c r="Q14" s="51" t="s">
        <v>32</v>
      </c>
      <c r="R14" s="52">
        <v>1379</v>
      </c>
      <c r="S14" s="52" t="s">
        <v>32</v>
      </c>
      <c r="T14" s="52" t="s">
        <v>32</v>
      </c>
      <c r="U14" s="53">
        <v>3</v>
      </c>
    </row>
    <row r="15" spans="1:21" ht="12" customHeight="1">
      <c r="A15" s="62">
        <v>4</v>
      </c>
      <c r="B15" s="63" t="s">
        <v>34</v>
      </c>
      <c r="C15" s="48">
        <f t="shared" si="1"/>
        <v>584</v>
      </c>
      <c r="D15" s="49">
        <f t="shared" si="1"/>
        <v>18683</v>
      </c>
      <c r="E15" s="49">
        <v>359</v>
      </c>
      <c r="F15" s="50">
        <v>9917</v>
      </c>
      <c r="G15" s="64">
        <v>25</v>
      </c>
      <c r="H15" s="51">
        <v>3675</v>
      </c>
      <c r="I15" s="51">
        <v>44</v>
      </c>
      <c r="J15" s="51">
        <v>3367</v>
      </c>
      <c r="K15" s="51">
        <v>138</v>
      </c>
      <c r="L15" s="51">
        <v>1600</v>
      </c>
      <c r="M15" s="51">
        <v>18</v>
      </c>
      <c r="N15" s="51">
        <v>124</v>
      </c>
      <c r="O15" s="51">
        <v>38</v>
      </c>
      <c r="P15" s="51">
        <v>130</v>
      </c>
      <c r="Q15" s="51" t="s">
        <v>32</v>
      </c>
      <c r="R15" s="52">
        <v>303</v>
      </c>
      <c r="S15" s="52">
        <v>184</v>
      </c>
      <c r="T15" s="52" t="s">
        <v>32</v>
      </c>
      <c r="U15" s="53">
        <v>4</v>
      </c>
    </row>
    <row r="16" spans="1:21" ht="12" customHeight="1">
      <c r="A16" s="62">
        <v>5</v>
      </c>
      <c r="B16" s="63" t="s">
        <v>35</v>
      </c>
      <c r="C16" s="48">
        <f t="shared" si="1"/>
        <v>570</v>
      </c>
      <c r="D16" s="49">
        <f t="shared" si="1"/>
        <v>14461</v>
      </c>
      <c r="E16" s="49">
        <v>296</v>
      </c>
      <c r="F16" s="50">
        <v>7353</v>
      </c>
      <c r="G16" s="64">
        <v>25</v>
      </c>
      <c r="H16" s="51">
        <v>2091</v>
      </c>
      <c r="I16" s="51">
        <v>49</v>
      </c>
      <c r="J16" s="51">
        <v>3912</v>
      </c>
      <c r="K16" s="51">
        <v>192</v>
      </c>
      <c r="L16" s="51">
        <v>820</v>
      </c>
      <c r="M16" s="51">
        <v>8</v>
      </c>
      <c r="N16" s="51">
        <v>285</v>
      </c>
      <c r="O16" s="51">
        <v>38</v>
      </c>
      <c r="P16" s="51">
        <v>121</v>
      </c>
      <c r="Q16" s="51" t="s">
        <v>32</v>
      </c>
      <c r="R16" s="52">
        <v>317</v>
      </c>
      <c r="S16" s="52">
        <v>15</v>
      </c>
      <c r="T16" s="52" t="s">
        <v>32</v>
      </c>
      <c r="U16" s="53">
        <v>5</v>
      </c>
    </row>
    <row r="17" spans="1:21" ht="12" customHeight="1">
      <c r="A17" s="62">
        <v>6</v>
      </c>
      <c r="B17" s="63" t="s">
        <v>36</v>
      </c>
      <c r="C17" s="48">
        <f t="shared" si="1"/>
        <v>294</v>
      </c>
      <c r="D17" s="49">
        <f t="shared" si="1"/>
        <v>5099</v>
      </c>
      <c r="E17" s="49">
        <v>151</v>
      </c>
      <c r="F17" s="50">
        <v>1765</v>
      </c>
      <c r="G17" s="64">
        <v>8</v>
      </c>
      <c r="H17" s="51">
        <v>99</v>
      </c>
      <c r="I17" s="51">
        <v>49</v>
      </c>
      <c r="J17" s="51">
        <v>2817</v>
      </c>
      <c r="K17" s="51">
        <v>68</v>
      </c>
      <c r="L17" s="51">
        <v>332</v>
      </c>
      <c r="M17" s="51">
        <v>18</v>
      </c>
      <c r="N17" s="51">
        <v>86</v>
      </c>
      <c r="O17" s="51">
        <v>24</v>
      </c>
      <c r="P17" s="51">
        <v>59</v>
      </c>
      <c r="Q17" s="51" t="s">
        <v>32</v>
      </c>
      <c r="R17" s="52">
        <v>145</v>
      </c>
      <c r="S17" s="52">
        <v>15</v>
      </c>
      <c r="T17" s="52">
        <v>1</v>
      </c>
      <c r="U17" s="53">
        <v>6</v>
      </c>
    </row>
    <row r="18" spans="1:21" ht="12" customHeight="1">
      <c r="A18" s="62">
        <v>7</v>
      </c>
      <c r="B18" s="63" t="s">
        <v>37</v>
      </c>
      <c r="C18" s="48">
        <f t="shared" si="1"/>
        <v>196</v>
      </c>
      <c r="D18" s="49">
        <f t="shared" si="1"/>
        <v>5266</v>
      </c>
      <c r="E18" s="52">
        <v>128</v>
      </c>
      <c r="F18" s="50">
        <v>1485</v>
      </c>
      <c r="G18" s="64">
        <v>5</v>
      </c>
      <c r="H18" s="51">
        <v>51</v>
      </c>
      <c r="I18" s="51">
        <v>32</v>
      </c>
      <c r="J18" s="51">
        <v>3480</v>
      </c>
      <c r="K18" s="51">
        <v>23</v>
      </c>
      <c r="L18" s="51">
        <v>187</v>
      </c>
      <c r="M18" s="51">
        <v>8</v>
      </c>
      <c r="N18" s="51">
        <v>63</v>
      </c>
      <c r="O18" s="51">
        <v>26</v>
      </c>
      <c r="P18" s="51">
        <v>64</v>
      </c>
      <c r="Q18" s="51" t="s">
        <v>32</v>
      </c>
      <c r="R18" s="52">
        <v>197</v>
      </c>
      <c r="S18" s="52">
        <v>7</v>
      </c>
      <c r="T18" s="52" t="s">
        <v>32</v>
      </c>
      <c r="U18" s="53">
        <v>7</v>
      </c>
    </row>
    <row r="19" spans="1:21" ht="12" customHeight="1">
      <c r="A19" s="62">
        <v>8</v>
      </c>
      <c r="B19" s="63" t="s">
        <v>38</v>
      </c>
      <c r="C19" s="48">
        <f t="shared" si="1"/>
        <v>636</v>
      </c>
      <c r="D19" s="49">
        <f t="shared" si="1"/>
        <v>17189</v>
      </c>
      <c r="E19" s="52">
        <v>437</v>
      </c>
      <c r="F19" s="50">
        <v>8662</v>
      </c>
      <c r="G19" s="64">
        <v>32</v>
      </c>
      <c r="H19" s="51">
        <v>1202</v>
      </c>
      <c r="I19" s="51">
        <v>70</v>
      </c>
      <c r="J19" s="51">
        <v>6262</v>
      </c>
      <c r="K19" s="51">
        <v>84</v>
      </c>
      <c r="L19" s="51">
        <v>897</v>
      </c>
      <c r="M19" s="51">
        <v>13</v>
      </c>
      <c r="N19" s="51">
        <v>166</v>
      </c>
      <c r="O19" s="51">
        <v>42</v>
      </c>
      <c r="P19" s="51">
        <v>74</v>
      </c>
      <c r="Q19" s="51" t="s">
        <v>32</v>
      </c>
      <c r="R19" s="52">
        <v>359</v>
      </c>
      <c r="S19" s="52">
        <v>12</v>
      </c>
      <c r="T19" s="52" t="s">
        <v>32</v>
      </c>
      <c r="U19" s="53">
        <v>8</v>
      </c>
    </row>
    <row r="20" spans="1:21" ht="12" customHeight="1">
      <c r="A20" s="62">
        <v>9</v>
      </c>
      <c r="B20" s="63" t="s">
        <v>39</v>
      </c>
      <c r="C20" s="48">
        <f t="shared" si="1"/>
        <v>674</v>
      </c>
      <c r="D20" s="49">
        <f t="shared" si="1"/>
        <v>16129</v>
      </c>
      <c r="E20" s="52">
        <v>499</v>
      </c>
      <c r="F20" s="50">
        <v>7114</v>
      </c>
      <c r="G20" s="51">
        <v>24</v>
      </c>
      <c r="H20" s="51">
        <v>2480</v>
      </c>
      <c r="I20" s="51">
        <v>60</v>
      </c>
      <c r="J20" s="51">
        <v>5720</v>
      </c>
      <c r="K20" s="51">
        <v>57</v>
      </c>
      <c r="L20" s="51">
        <v>476</v>
      </c>
      <c r="M20" s="51">
        <v>34</v>
      </c>
      <c r="N20" s="51">
        <v>339</v>
      </c>
      <c r="O20" s="51">
        <v>60</v>
      </c>
      <c r="P20" s="51">
        <v>181</v>
      </c>
      <c r="Q20" s="51">
        <v>7</v>
      </c>
      <c r="R20" s="52">
        <v>473</v>
      </c>
      <c r="S20" s="52">
        <v>26</v>
      </c>
      <c r="T20" s="52" t="s">
        <v>32</v>
      </c>
      <c r="U20" s="53">
        <v>9</v>
      </c>
    </row>
    <row r="21" spans="1:21" ht="12" customHeight="1">
      <c r="A21" s="62">
        <v>10</v>
      </c>
      <c r="B21" s="66" t="s">
        <v>40</v>
      </c>
      <c r="C21" s="48">
        <f t="shared" si="1"/>
        <v>290</v>
      </c>
      <c r="D21" s="49">
        <f t="shared" si="1"/>
        <v>8311</v>
      </c>
      <c r="E21" s="52">
        <v>148</v>
      </c>
      <c r="F21" s="51">
        <v>2760</v>
      </c>
      <c r="G21" s="51">
        <v>20</v>
      </c>
      <c r="H21" s="51">
        <v>800</v>
      </c>
      <c r="I21" s="51">
        <v>66</v>
      </c>
      <c r="J21" s="51">
        <v>4315</v>
      </c>
      <c r="K21" s="51">
        <v>20</v>
      </c>
      <c r="L21" s="51">
        <v>190</v>
      </c>
      <c r="M21" s="51">
        <v>36</v>
      </c>
      <c r="N21" s="51">
        <v>246</v>
      </c>
      <c r="O21" s="51">
        <v>45</v>
      </c>
      <c r="P21" s="51">
        <v>62</v>
      </c>
      <c r="Q21" s="51" t="s">
        <v>32</v>
      </c>
      <c r="R21" s="52">
        <v>401</v>
      </c>
      <c r="S21" s="52">
        <v>22</v>
      </c>
      <c r="T21" s="52" t="s">
        <v>32</v>
      </c>
      <c r="U21" s="53">
        <v>10</v>
      </c>
    </row>
    <row r="22" spans="1:21" ht="6" customHeight="1">
      <c r="A22" s="67"/>
      <c r="B22" s="68"/>
      <c r="C22" s="69"/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69"/>
      <c r="S22" s="69"/>
      <c r="T22" s="71"/>
      <c r="U22" s="72"/>
    </row>
    <row r="23" spans="1:21" ht="12" customHeight="1">
      <c r="A23" s="4"/>
      <c r="B23" s="73" t="s">
        <v>41</v>
      </c>
      <c r="C23" s="7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4"/>
      <c r="S23" s="4"/>
      <c r="T23" s="4"/>
      <c r="U23" s="4"/>
    </row>
    <row r="24" spans="1:21" ht="12" customHeight="1">
      <c r="A24" s="4"/>
      <c r="B24" s="75" t="s">
        <v>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4"/>
      <c r="S24" s="4"/>
      <c r="T24" s="4"/>
      <c r="U24" s="4"/>
    </row>
    <row r="25" spans="2:17" ht="12" customHeight="1">
      <c r="B25" s="7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/>
  <mergeCells count="21">
    <mergeCell ref="A8:B8"/>
    <mergeCell ref="A9:B9"/>
    <mergeCell ref="A10:B10"/>
    <mergeCell ref="A11:B11"/>
    <mergeCell ref="A22:B22"/>
    <mergeCell ref="O4:O5"/>
    <mergeCell ref="P4:P5"/>
    <mergeCell ref="R4:S4"/>
    <mergeCell ref="T4:T5"/>
    <mergeCell ref="A6:B6"/>
    <mergeCell ref="A7:B7"/>
    <mergeCell ref="A1:U1"/>
    <mergeCell ref="A3:B5"/>
    <mergeCell ref="C3:N3"/>
    <mergeCell ref="O3:T3"/>
    <mergeCell ref="C4:D4"/>
    <mergeCell ref="E4:F4"/>
    <mergeCell ref="G4:H4"/>
    <mergeCell ref="I4:J4"/>
    <mergeCell ref="K4:L4"/>
    <mergeCell ref="M4:N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2009-05-19T04:27:41Z</dcterms:created>
  <dcterms:modified xsi:type="dcterms:W3CDTF">2009-05-19T04:27:48Z</dcterms:modified>
  <cp:category/>
  <cp:version/>
  <cp:contentType/>
  <cp:contentStatus/>
</cp:coreProperties>
</file>