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<sst xmlns="http://schemas.openxmlformats.org/spreadsheetml/2006/main" count="62" uniqueCount="50">
  <si>
    <t xml:space="preserve">                             188．  一　　　般　　　職　　　業　　　紹　　　介　　　状　　　況　（新規学卒を除く）</t>
  </si>
  <si>
    <t>年次および安定所</t>
  </si>
  <si>
    <t>新 規 求 職 申 込 件 数</t>
  </si>
  <si>
    <t xml:space="preserve">月 間 有 効 求 職 者 数 </t>
  </si>
  <si>
    <t xml:space="preserve">  新　規    　求 　人　 数</t>
  </si>
  <si>
    <t>月 間 有 効 求 人 数</t>
  </si>
  <si>
    <t>就　　職　　件　　数</t>
  </si>
  <si>
    <t>失業保険金受給</t>
  </si>
  <si>
    <t>標示</t>
  </si>
  <si>
    <t>総　　数</t>
  </si>
  <si>
    <t>男</t>
  </si>
  <si>
    <t>女</t>
  </si>
  <si>
    <t>者の就職件数</t>
  </si>
  <si>
    <t>番号</t>
  </si>
  <si>
    <t>昭和38年度</t>
  </si>
  <si>
    <t>39</t>
  </si>
  <si>
    <t>40</t>
  </si>
  <si>
    <t>41</t>
  </si>
  <si>
    <t>42</t>
  </si>
  <si>
    <t>42  年   1 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</si>
  <si>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</si>
  <si>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</si>
  <si>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</si>
  <si>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</si>
  <si>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</si>
  <si>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</si>
  <si>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</si>
  <si>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</si>
  <si>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>　　   　10</t>
  </si>
  <si>
    <t>　　   　11</t>
  </si>
  <si>
    <t>　　   　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</si>
  <si>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</si>
  <si>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</si>
  <si>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</si>
  <si>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</si>
  <si>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</si>
  <si>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</si>
  <si>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</si>
  <si>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</si>
  <si>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</si>
  <si>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</si>
  <si>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</si>
  <si>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</si>
  <si>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</si>
  <si>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</si>
  <si>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</si>
  <si>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</si>
  <si>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 xml:space="preserve">   資料：県職業安定課「職業安定統計年報」　</t>
  </si>
  <si>
    <t xml:space="preserve">   注　1)　この表は県内事業所分である。</t>
  </si>
  <si>
    <t>　   　2)　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</si>
</sst>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&quot;¥&quot;\!\(#,##0&quot;¥&quot;\!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7" fontId="19" fillId="0" borderId="0" xfId="61" applyFont="1" applyAlignment="1">
      <alignment vertical="center"/>
      <protection/>
    </xf>
    <xf numFmtId="176" fontId="22" fillId="0" borderId="0" xfId="0" applyNumberFormat="1" applyFont="1" applyAlignment="1">
      <alignment vertical="center"/>
    </xf>
    <xf numFmtId="37" fontId="22" fillId="0" borderId="0" xfId="61" applyFont="1" applyBorder="1" applyAlignment="1" applyProtection="1">
      <alignment vertical="center"/>
      <protection/>
    </xf>
    <xf numFmtId="37" fontId="22" fillId="0" borderId="10" xfId="61" applyFont="1" applyBorder="1" applyAlignment="1">
      <alignment vertical="center"/>
      <protection/>
    </xf>
    <xf numFmtId="37" fontId="22" fillId="0" borderId="11" xfId="61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37" fontId="22" fillId="0" borderId="13" xfId="61" applyFont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7" fontId="22" fillId="0" borderId="14" xfId="61" applyFont="1" applyBorder="1" applyAlignment="1" applyProtection="1">
      <alignment horizontal="center" vertical="center"/>
      <protection/>
    </xf>
    <xf numFmtId="37" fontId="22" fillId="0" borderId="15" xfId="61" applyFont="1" applyBorder="1" applyAlignment="1" applyProtection="1">
      <alignment horizontal="center" vertical="center"/>
      <protection/>
    </xf>
    <xf numFmtId="37" fontId="22" fillId="0" borderId="13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vertical="center"/>
      <protection/>
    </xf>
    <xf numFmtId="37" fontId="22" fillId="0" borderId="15" xfId="61" applyFont="1" applyBorder="1" applyAlignment="1" applyProtection="1">
      <alignment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37" fontId="22" fillId="0" borderId="0" xfId="61" applyFont="1" applyBorder="1" applyAlignment="1">
      <alignment horizontal="distributed" vertical="center"/>
      <protection/>
    </xf>
    <xf numFmtId="0" fontId="23" fillId="0" borderId="24" xfId="0" applyFont="1" applyBorder="1" applyAlignment="1">
      <alignment horizontal="distributed" vertical="center"/>
    </xf>
    <xf numFmtId="49" fontId="22" fillId="0" borderId="25" xfId="60" applyNumberFormat="1" applyFont="1" applyBorder="1" applyAlignment="1" applyProtection="1">
      <alignment horizontal="center" vertical="center"/>
      <protection locked="0"/>
    </xf>
    <xf numFmtId="177" fontId="22" fillId="0" borderId="26" xfId="61" applyNumberFormat="1" applyFont="1" applyBorder="1" applyAlignment="1" applyProtection="1">
      <alignment horizontal="right" vertical="center"/>
      <protection locked="0"/>
    </xf>
    <xf numFmtId="177" fontId="22" fillId="0" borderId="0" xfId="61" applyNumberFormat="1" applyFont="1" applyAlignment="1" applyProtection="1">
      <alignment vertical="center"/>
      <protection locked="0"/>
    </xf>
    <xf numFmtId="177" fontId="22" fillId="0" borderId="0" xfId="61" applyNumberFormat="1" applyFont="1" applyAlignment="1" applyProtection="1">
      <alignment horizontal="right" vertical="center"/>
      <protection locked="0"/>
    </xf>
    <xf numFmtId="176" fontId="22" fillId="0" borderId="2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37" fontId="22" fillId="0" borderId="0" xfId="61" applyFont="1" applyBorder="1" applyAlignment="1" quotePrefix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37" fontId="24" fillId="0" borderId="0" xfId="61" applyFont="1" applyBorder="1" applyAlignment="1" quotePrefix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24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37" fontId="22" fillId="0" borderId="0" xfId="61" applyFont="1" applyBorder="1" applyAlignment="1" quotePrefix="1">
      <alignment horizontal="left" vertical="center"/>
      <protection/>
    </xf>
    <xf numFmtId="0" fontId="23" fillId="0" borderId="24" xfId="0" applyFont="1" applyBorder="1" applyAlignment="1">
      <alignment horizontal="left" vertical="center"/>
    </xf>
    <xf numFmtId="176" fontId="23" fillId="0" borderId="0" xfId="0" applyNumberFormat="1" applyFont="1" applyBorder="1" applyAlignment="1" quotePrefix="1">
      <alignment vertical="center"/>
    </xf>
    <xf numFmtId="176" fontId="23" fillId="0" borderId="24" xfId="0" applyNumberFormat="1" applyFont="1" applyBorder="1" applyAlignment="1" quotePrefix="1">
      <alignment horizontal="distributed" vertical="center"/>
    </xf>
    <xf numFmtId="176" fontId="23" fillId="0" borderId="24" xfId="0" applyNumberFormat="1" applyFont="1" applyBorder="1" applyAlignment="1" quotePrefix="1">
      <alignment vertical="center"/>
    </xf>
    <xf numFmtId="176" fontId="23" fillId="0" borderId="0" xfId="0" applyNumberFormat="1" applyFont="1" applyBorder="1" applyAlignment="1">
      <alignment horizontal="distributed" vertical="center"/>
    </xf>
    <xf numFmtId="176" fontId="23" fillId="0" borderId="24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vertical="center"/>
    </xf>
    <xf numFmtId="37" fontId="22" fillId="0" borderId="17" xfId="61" applyFont="1" applyBorder="1" applyAlignment="1" applyProtection="1" quotePrefix="1">
      <alignment horizontal="left" vertical="center"/>
      <protection/>
    </xf>
    <xf numFmtId="37" fontId="22" fillId="0" borderId="18" xfId="61" applyFont="1" applyBorder="1" applyAlignment="1" applyProtection="1" quotePrefix="1">
      <alignment horizontal="left" vertical="center"/>
      <protection/>
    </xf>
    <xf numFmtId="37" fontId="22" fillId="0" borderId="28" xfId="61" applyFont="1" applyBorder="1" applyAlignment="1" applyProtection="1" quotePrefix="1">
      <alignment horizontal="center" vertical="center"/>
      <protection/>
    </xf>
    <xf numFmtId="177" fontId="22" fillId="0" borderId="17" xfId="61" applyNumberFormat="1" applyFont="1" applyBorder="1" applyAlignment="1" applyProtection="1">
      <alignment horizontal="right" vertical="center"/>
      <protection locked="0"/>
    </xf>
    <xf numFmtId="177" fontId="22" fillId="0" borderId="17" xfId="61" applyNumberFormat="1" applyFont="1" applyBorder="1" applyAlignment="1" applyProtection="1">
      <alignment vertical="center"/>
      <protection locked="0"/>
    </xf>
    <xf numFmtId="176" fontId="22" fillId="0" borderId="18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37" fontId="22" fillId="0" borderId="0" xfId="61" applyFont="1" applyBorder="1" applyAlignment="1">
      <alignment vertical="center"/>
      <protection/>
    </xf>
    <xf numFmtId="37" fontId="22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" xfId="60"/>
    <cellStyle name="標準_47_平成5年度03労働および賃金27-5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A1" sqref="A1:T1"/>
    </sheetView>
  </sheetViews>
  <sheetFormatPr defaultColWidth="9.140625" defaultRowHeight="12"/>
  <cols>
    <col min="1" max="1" width="2.7109375" style="2" customWidth="1"/>
    <col min="2" max="2" width="14.28125" style="2" customWidth="1"/>
    <col min="3" max="3" width="2.7109375" style="2" customWidth="1"/>
    <col min="4" max="12" width="10.7109375" style="2" customWidth="1"/>
    <col min="13" max="18" width="8.8515625" style="2" customWidth="1"/>
    <col min="19" max="19" width="14.28125" style="2" customWidth="1"/>
    <col min="20" max="20" width="4.7109375" style="2" customWidth="1"/>
  </cols>
  <sheetData>
    <row r="1" spans="1:2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12" ht="12.75" thickBot="1"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1:20" ht="12.75" thickTop="1">
      <c r="A3" s="5" t="s">
        <v>1</v>
      </c>
      <c r="B3" s="6"/>
      <c r="C3" s="7"/>
      <c r="D3" s="8" t="s">
        <v>2</v>
      </c>
      <c r="E3" s="9"/>
      <c r="F3" s="10"/>
      <c r="G3" s="8" t="s">
        <v>3</v>
      </c>
      <c r="H3" s="11"/>
      <c r="I3" s="12"/>
      <c r="J3" s="13" t="s">
        <v>4</v>
      </c>
      <c r="K3" s="14"/>
      <c r="L3" s="15"/>
      <c r="M3" s="8" t="s">
        <v>5</v>
      </c>
      <c r="N3" s="11"/>
      <c r="O3" s="11"/>
      <c r="P3" s="8" t="s">
        <v>6</v>
      </c>
      <c r="Q3" s="11"/>
      <c r="R3" s="11"/>
      <c r="S3" s="16" t="s">
        <v>7</v>
      </c>
      <c r="T3" s="17" t="s">
        <v>8</v>
      </c>
    </row>
    <row r="4" spans="1:20" ht="12">
      <c r="A4" s="18"/>
      <c r="B4" s="18"/>
      <c r="C4" s="19"/>
      <c r="D4" s="20" t="s">
        <v>9</v>
      </c>
      <c r="E4" s="21" t="s">
        <v>10</v>
      </c>
      <c r="F4" s="22" t="s">
        <v>11</v>
      </c>
      <c r="G4" s="20" t="s">
        <v>9</v>
      </c>
      <c r="H4" s="23" t="s">
        <v>10</v>
      </c>
      <c r="I4" s="22" t="s">
        <v>11</v>
      </c>
      <c r="J4" s="24" t="s">
        <v>9</v>
      </c>
      <c r="K4" s="25" t="s">
        <v>10</v>
      </c>
      <c r="L4" s="24" t="s">
        <v>11</v>
      </c>
      <c r="M4" s="22" t="s">
        <v>9</v>
      </c>
      <c r="N4" s="23" t="s">
        <v>10</v>
      </c>
      <c r="O4" s="24" t="s">
        <v>11</v>
      </c>
      <c r="P4" s="22" t="s">
        <v>9</v>
      </c>
      <c r="Q4" s="23" t="s">
        <v>10</v>
      </c>
      <c r="R4" s="24" t="s">
        <v>11</v>
      </c>
      <c r="S4" s="26" t="s">
        <v>12</v>
      </c>
      <c r="T4" s="27" t="s">
        <v>13</v>
      </c>
    </row>
    <row r="5" spans="2:20" ht="12">
      <c r="B5" s="28"/>
      <c r="C5" s="29"/>
      <c r="D5" s="30"/>
      <c r="E5" s="31"/>
      <c r="F5" s="32"/>
      <c r="G5" s="33"/>
      <c r="H5" s="33"/>
      <c r="I5" s="33"/>
      <c r="J5" s="33"/>
      <c r="K5" s="33"/>
      <c r="L5" s="33"/>
      <c r="T5" s="34"/>
    </row>
    <row r="6" spans="1:20" ht="12">
      <c r="A6" s="28" t="s">
        <v>14</v>
      </c>
      <c r="B6" s="35"/>
      <c r="C6" s="36"/>
      <c r="D6" s="2">
        <f>SUM(E6:F6)</f>
        <v>42413</v>
      </c>
      <c r="E6" s="2">
        <v>24703</v>
      </c>
      <c r="F6" s="2">
        <v>17710</v>
      </c>
      <c r="G6" s="2">
        <f>SUM(H6:I6)</f>
        <v>165921</v>
      </c>
      <c r="H6" s="2">
        <v>92403</v>
      </c>
      <c r="I6" s="2">
        <v>73518</v>
      </c>
      <c r="J6" s="2">
        <f>SUM(K6:L6)</f>
        <v>22696</v>
      </c>
      <c r="K6" s="2">
        <v>11192</v>
      </c>
      <c r="L6" s="2">
        <v>11504</v>
      </c>
      <c r="M6" s="2">
        <f>SUM(N6:O6)</f>
        <v>45880</v>
      </c>
      <c r="N6" s="2">
        <v>22997</v>
      </c>
      <c r="O6" s="2">
        <v>22883</v>
      </c>
      <c r="P6" s="2">
        <f>SUM(Q6:R6)</f>
        <v>15162</v>
      </c>
      <c r="Q6" s="2">
        <v>7639</v>
      </c>
      <c r="R6" s="2">
        <v>7523</v>
      </c>
      <c r="S6" s="2">
        <v>2004</v>
      </c>
      <c r="T6" s="37">
        <v>38</v>
      </c>
    </row>
    <row r="7" spans="1:20" ht="12">
      <c r="A7" s="38" t="s">
        <v>15</v>
      </c>
      <c r="B7" s="35"/>
      <c r="C7" s="36"/>
      <c r="D7" s="2">
        <f>SUM(E7:F7)</f>
        <v>41566</v>
      </c>
      <c r="E7" s="2">
        <v>23038</v>
      </c>
      <c r="F7" s="2">
        <v>18528</v>
      </c>
      <c r="G7" s="2">
        <f>SUM(H7:I7)</f>
        <v>169844</v>
      </c>
      <c r="H7" s="2">
        <v>89929</v>
      </c>
      <c r="I7" s="2">
        <v>79915</v>
      </c>
      <c r="J7" s="2">
        <f>SUM(K7:L7)</f>
        <v>23025</v>
      </c>
      <c r="K7" s="2">
        <v>11183</v>
      </c>
      <c r="L7" s="2">
        <v>11842</v>
      </c>
      <c r="M7" s="2">
        <f>SUM(N7:O7)</f>
        <v>48453</v>
      </c>
      <c r="N7" s="2">
        <v>23896</v>
      </c>
      <c r="O7" s="2">
        <v>24557</v>
      </c>
      <c r="P7" s="2">
        <f>SUM(Q7:R7)</f>
        <v>13953</v>
      </c>
      <c r="Q7" s="2">
        <v>7678</v>
      </c>
      <c r="R7" s="2">
        <v>6275</v>
      </c>
      <c r="S7" s="2">
        <v>3322</v>
      </c>
      <c r="T7" s="37">
        <v>39</v>
      </c>
    </row>
    <row r="8" spans="1:20" ht="12">
      <c r="A8" s="38" t="s">
        <v>16</v>
      </c>
      <c r="B8" s="35"/>
      <c r="C8" s="36"/>
      <c r="D8" s="2">
        <f>SUM(E8:F8)</f>
        <v>40200</v>
      </c>
      <c r="E8" s="2">
        <v>21775</v>
      </c>
      <c r="F8" s="2">
        <v>18425</v>
      </c>
      <c r="G8" s="2">
        <f>SUM(H8:I8)</f>
        <v>166552</v>
      </c>
      <c r="H8" s="2">
        <v>85904</v>
      </c>
      <c r="I8" s="2">
        <v>80648</v>
      </c>
      <c r="J8" s="2">
        <f>SUM(K8:L8)</f>
        <v>24527</v>
      </c>
      <c r="K8" s="2">
        <v>11884</v>
      </c>
      <c r="L8" s="2">
        <v>12643</v>
      </c>
      <c r="M8" s="2">
        <f>SUM(N8:O8)</f>
        <v>47926</v>
      </c>
      <c r="N8" s="2">
        <v>23454</v>
      </c>
      <c r="O8" s="2">
        <v>24472</v>
      </c>
      <c r="P8" s="2">
        <f>SUM(Q8:R8)</f>
        <v>14731</v>
      </c>
      <c r="Q8" s="2">
        <v>7885</v>
      </c>
      <c r="R8" s="2">
        <v>6846</v>
      </c>
      <c r="S8" s="2">
        <v>5725</v>
      </c>
      <c r="T8" s="39">
        <v>40</v>
      </c>
    </row>
    <row r="9" spans="1:20" ht="12">
      <c r="A9" s="38" t="s">
        <v>17</v>
      </c>
      <c r="B9" s="35"/>
      <c r="C9" s="36"/>
      <c r="D9" s="2">
        <f>SUM(E9:F9)</f>
        <v>39918</v>
      </c>
      <c r="E9" s="2">
        <v>21272</v>
      </c>
      <c r="F9" s="2">
        <v>18646</v>
      </c>
      <c r="G9" s="2">
        <f>SUM(H9:I9)</f>
        <v>159951</v>
      </c>
      <c r="H9" s="2">
        <v>81104</v>
      </c>
      <c r="I9" s="2">
        <v>78847</v>
      </c>
      <c r="J9" s="2">
        <f>SUM(K9:L9)</f>
        <v>26988</v>
      </c>
      <c r="K9" s="2">
        <v>13048</v>
      </c>
      <c r="L9" s="2">
        <v>13940</v>
      </c>
      <c r="M9" s="2">
        <f>SUM(N9:O9)</f>
        <v>53690</v>
      </c>
      <c r="N9" s="2">
        <v>25469</v>
      </c>
      <c r="O9" s="2">
        <v>28221</v>
      </c>
      <c r="P9" s="2">
        <f>SUM(Q9:R9)</f>
        <v>14887</v>
      </c>
      <c r="Q9" s="2">
        <v>7761</v>
      </c>
      <c r="R9" s="2">
        <v>7126</v>
      </c>
      <c r="S9" s="2">
        <v>5262</v>
      </c>
      <c r="T9" s="37">
        <v>41</v>
      </c>
    </row>
    <row r="10" spans="2:20" ht="12">
      <c r="B10" s="38"/>
      <c r="C10" s="40"/>
      <c r="T10" s="37"/>
    </row>
    <row r="11" spans="1:20" ht="12">
      <c r="A11" s="41" t="s">
        <v>18</v>
      </c>
      <c r="B11" s="42"/>
      <c r="C11" s="43"/>
      <c r="D11" s="44">
        <f>SUM(D13:D24)</f>
        <v>40180</v>
      </c>
      <c r="E11" s="44">
        <f aca="true" t="shared" si="0" ref="E11:S11">SUM(E13:E24)</f>
        <v>21698</v>
      </c>
      <c r="F11" s="44">
        <v>18482</v>
      </c>
      <c r="G11" s="44">
        <f t="shared" si="0"/>
        <v>164586</v>
      </c>
      <c r="H11" s="44">
        <f t="shared" si="0"/>
        <v>79746</v>
      </c>
      <c r="I11" s="44">
        <f t="shared" si="0"/>
        <v>84840</v>
      </c>
      <c r="J11" s="44">
        <f t="shared" si="0"/>
        <v>27341</v>
      </c>
      <c r="K11" s="44">
        <f t="shared" si="0"/>
        <v>13057</v>
      </c>
      <c r="L11" s="44">
        <f t="shared" si="0"/>
        <v>14284</v>
      </c>
      <c r="M11" s="44">
        <f t="shared" si="0"/>
        <v>56492</v>
      </c>
      <c r="N11" s="44">
        <f t="shared" si="0"/>
        <v>26132</v>
      </c>
      <c r="O11" s="44">
        <f t="shared" si="0"/>
        <v>30360</v>
      </c>
      <c r="P11" s="44">
        <f t="shared" si="0"/>
        <v>15743</v>
      </c>
      <c r="Q11" s="44">
        <f t="shared" si="0"/>
        <v>8747</v>
      </c>
      <c r="R11" s="44">
        <f t="shared" si="0"/>
        <v>6996</v>
      </c>
      <c r="S11" s="44">
        <f t="shared" si="0"/>
        <v>5107</v>
      </c>
      <c r="T11" s="39">
        <v>42</v>
      </c>
    </row>
    <row r="12" spans="2:20" ht="12">
      <c r="B12" s="45"/>
      <c r="C12" s="46"/>
      <c r="T12" s="37"/>
    </row>
    <row r="13" spans="2:20" ht="12">
      <c r="B13" s="47" t="s">
        <v>19</v>
      </c>
      <c r="C13" s="48"/>
      <c r="D13" s="2">
        <v>3689</v>
      </c>
      <c r="E13" s="2">
        <v>2063</v>
      </c>
      <c r="F13" s="2">
        <v>1626</v>
      </c>
      <c r="G13" s="2">
        <f aca="true" t="shared" si="1" ref="G13:G33">SUM(H13:I13)</f>
        <v>12916</v>
      </c>
      <c r="H13" s="2">
        <v>6496</v>
      </c>
      <c r="I13" s="2">
        <v>6420</v>
      </c>
      <c r="J13" s="2">
        <f aca="true" t="shared" si="2" ref="J13:J33">SUM(K13:L13)</f>
        <v>2343</v>
      </c>
      <c r="K13" s="2">
        <v>1185</v>
      </c>
      <c r="L13" s="2">
        <v>1158</v>
      </c>
      <c r="M13" s="2">
        <f aca="true" t="shared" si="3" ref="M13:M33">SUM(N13:O13)</f>
        <v>4507</v>
      </c>
      <c r="N13" s="2">
        <v>2136</v>
      </c>
      <c r="O13" s="2">
        <v>2371</v>
      </c>
      <c r="P13" s="2">
        <f aca="true" t="shared" si="4" ref="P13:P33">SUM(Q13:R13)</f>
        <v>1270</v>
      </c>
      <c r="Q13" s="2">
        <v>732</v>
      </c>
      <c r="R13" s="2">
        <v>538</v>
      </c>
      <c r="S13" s="2">
        <v>398</v>
      </c>
      <c r="T13" s="37">
        <v>1</v>
      </c>
    </row>
    <row r="14" spans="2:20" ht="12">
      <c r="B14" s="47" t="s">
        <v>20</v>
      </c>
      <c r="C14" s="49"/>
      <c r="D14" s="2">
        <v>3088</v>
      </c>
      <c r="E14" s="2">
        <v>1623</v>
      </c>
      <c r="F14" s="2">
        <v>1465</v>
      </c>
      <c r="G14" s="2">
        <f t="shared" si="1"/>
        <v>12861</v>
      </c>
      <c r="H14" s="2">
        <v>6469</v>
      </c>
      <c r="I14" s="2">
        <v>6392</v>
      </c>
      <c r="J14" s="2">
        <f t="shared" si="2"/>
        <v>1948</v>
      </c>
      <c r="K14" s="2">
        <v>1006</v>
      </c>
      <c r="L14" s="2">
        <v>942</v>
      </c>
      <c r="M14" s="2">
        <f t="shared" si="3"/>
        <v>4214</v>
      </c>
      <c r="N14" s="2">
        <v>2106</v>
      </c>
      <c r="O14" s="2">
        <v>2108</v>
      </c>
      <c r="P14" s="2">
        <f t="shared" si="4"/>
        <v>1193</v>
      </c>
      <c r="Q14" s="2">
        <v>675</v>
      </c>
      <c r="R14" s="2">
        <v>518</v>
      </c>
      <c r="S14" s="2">
        <v>370</v>
      </c>
      <c r="T14" s="37">
        <v>2</v>
      </c>
    </row>
    <row r="15" spans="2:20" ht="12">
      <c r="B15" s="47" t="s">
        <v>21</v>
      </c>
      <c r="C15" s="49"/>
      <c r="D15" s="2">
        <v>3765</v>
      </c>
      <c r="E15" s="2">
        <v>1962</v>
      </c>
      <c r="F15" s="2">
        <v>1803</v>
      </c>
      <c r="G15" s="2">
        <f t="shared" si="1"/>
        <v>13796</v>
      </c>
      <c r="H15" s="2">
        <v>6784</v>
      </c>
      <c r="I15" s="2">
        <v>7012</v>
      </c>
      <c r="J15" s="2">
        <f t="shared" si="2"/>
        <v>2028</v>
      </c>
      <c r="K15" s="2">
        <v>910</v>
      </c>
      <c r="L15" s="2">
        <v>1118</v>
      </c>
      <c r="M15" s="2">
        <f t="shared" si="3"/>
        <v>4487</v>
      </c>
      <c r="N15" s="2">
        <v>2120</v>
      </c>
      <c r="O15" s="2">
        <v>2367</v>
      </c>
      <c r="P15" s="2">
        <f t="shared" si="4"/>
        <v>1681</v>
      </c>
      <c r="Q15" s="2">
        <v>986</v>
      </c>
      <c r="R15" s="2">
        <v>695</v>
      </c>
      <c r="S15" s="2">
        <v>518</v>
      </c>
      <c r="T15" s="37">
        <v>3</v>
      </c>
    </row>
    <row r="16" spans="2:20" ht="12">
      <c r="B16" s="47" t="s">
        <v>22</v>
      </c>
      <c r="C16" s="49"/>
      <c r="D16" s="2">
        <v>3810</v>
      </c>
      <c r="E16" s="2">
        <v>1872</v>
      </c>
      <c r="F16" s="2">
        <v>1938</v>
      </c>
      <c r="G16" s="2">
        <f t="shared" si="1"/>
        <v>13810</v>
      </c>
      <c r="H16" s="2">
        <v>6470</v>
      </c>
      <c r="I16" s="2">
        <v>7340</v>
      </c>
      <c r="J16" s="2">
        <f t="shared" si="2"/>
        <v>1704</v>
      </c>
      <c r="K16" s="2">
        <v>858</v>
      </c>
      <c r="L16" s="2">
        <v>846</v>
      </c>
      <c r="M16" s="2">
        <f t="shared" si="3"/>
        <v>3821</v>
      </c>
      <c r="N16" s="2">
        <v>1835</v>
      </c>
      <c r="O16" s="2">
        <v>1986</v>
      </c>
      <c r="P16" s="2">
        <f t="shared" si="4"/>
        <v>1226</v>
      </c>
      <c r="Q16" s="2">
        <v>688</v>
      </c>
      <c r="R16" s="2">
        <v>538</v>
      </c>
      <c r="S16" s="2">
        <v>399</v>
      </c>
      <c r="T16" s="37">
        <v>4</v>
      </c>
    </row>
    <row r="17" spans="2:20" ht="12">
      <c r="B17" s="47" t="s">
        <v>23</v>
      </c>
      <c r="C17" s="49"/>
      <c r="D17" s="2">
        <v>4449</v>
      </c>
      <c r="E17" s="2">
        <v>2364</v>
      </c>
      <c r="F17" s="2">
        <v>2085</v>
      </c>
      <c r="G17" s="2">
        <f t="shared" si="1"/>
        <v>14791</v>
      </c>
      <c r="H17" s="2">
        <v>7162</v>
      </c>
      <c r="I17" s="2">
        <v>7629</v>
      </c>
      <c r="J17" s="2">
        <f t="shared" si="2"/>
        <v>1982</v>
      </c>
      <c r="K17" s="2">
        <v>1040</v>
      </c>
      <c r="L17" s="2">
        <v>942</v>
      </c>
      <c r="M17" s="2">
        <f t="shared" si="3"/>
        <v>4180</v>
      </c>
      <c r="N17" s="2">
        <v>2090</v>
      </c>
      <c r="O17" s="2">
        <v>2090</v>
      </c>
      <c r="P17" s="2">
        <f t="shared" si="4"/>
        <v>1201</v>
      </c>
      <c r="Q17" s="2">
        <v>655</v>
      </c>
      <c r="R17" s="2">
        <v>546</v>
      </c>
      <c r="S17" s="2">
        <v>370</v>
      </c>
      <c r="T17" s="37">
        <v>5</v>
      </c>
    </row>
    <row r="18" spans="2:20" ht="12">
      <c r="B18" s="47" t="s">
        <v>24</v>
      </c>
      <c r="C18" s="49"/>
      <c r="D18" s="2">
        <v>3426</v>
      </c>
      <c r="E18" s="2">
        <v>1909</v>
      </c>
      <c r="F18" s="2">
        <v>1517</v>
      </c>
      <c r="G18" s="2">
        <f t="shared" si="1"/>
        <v>14385</v>
      </c>
      <c r="H18" s="2">
        <v>6877</v>
      </c>
      <c r="I18" s="2">
        <v>7508</v>
      </c>
      <c r="J18" s="2">
        <f t="shared" si="2"/>
        <v>2523</v>
      </c>
      <c r="K18" s="2">
        <v>1232</v>
      </c>
      <c r="L18" s="2">
        <v>1291</v>
      </c>
      <c r="M18" s="2">
        <f t="shared" si="3"/>
        <v>4747</v>
      </c>
      <c r="N18" s="2">
        <v>2407</v>
      </c>
      <c r="O18" s="2">
        <v>2340</v>
      </c>
      <c r="P18" s="2">
        <f t="shared" si="4"/>
        <v>1304</v>
      </c>
      <c r="Q18" s="2">
        <v>668</v>
      </c>
      <c r="R18" s="2">
        <v>636</v>
      </c>
      <c r="S18" s="2">
        <v>448</v>
      </c>
      <c r="T18" s="37">
        <v>6</v>
      </c>
    </row>
    <row r="19" spans="2:20" ht="12">
      <c r="B19" s="47" t="s">
        <v>25</v>
      </c>
      <c r="C19" s="49"/>
      <c r="D19" s="2">
        <v>3473</v>
      </c>
      <c r="E19" s="2">
        <v>1808</v>
      </c>
      <c r="F19" s="2">
        <v>1665</v>
      </c>
      <c r="G19" s="2">
        <f t="shared" si="1"/>
        <v>14776</v>
      </c>
      <c r="H19" s="2">
        <v>7009</v>
      </c>
      <c r="I19" s="2">
        <v>7767</v>
      </c>
      <c r="J19" s="2">
        <f t="shared" si="2"/>
        <v>2049</v>
      </c>
      <c r="K19" s="2">
        <v>1017</v>
      </c>
      <c r="L19" s="2">
        <v>1032</v>
      </c>
      <c r="M19" s="2">
        <f t="shared" si="3"/>
        <v>4468</v>
      </c>
      <c r="N19" s="2">
        <v>2153</v>
      </c>
      <c r="O19" s="2">
        <v>2315</v>
      </c>
      <c r="P19" s="2">
        <f t="shared" si="4"/>
        <v>1480</v>
      </c>
      <c r="Q19" s="2">
        <v>799</v>
      </c>
      <c r="R19" s="2">
        <v>681</v>
      </c>
      <c r="S19" s="2">
        <v>543</v>
      </c>
      <c r="T19" s="37">
        <v>7</v>
      </c>
    </row>
    <row r="20" spans="2:20" ht="12">
      <c r="B20" s="47" t="s">
        <v>26</v>
      </c>
      <c r="C20" s="49"/>
      <c r="D20" s="2">
        <v>3375</v>
      </c>
      <c r="E20" s="2">
        <v>1917</v>
      </c>
      <c r="F20" s="2">
        <v>1458</v>
      </c>
      <c r="G20" s="2">
        <f t="shared" si="1"/>
        <v>14912</v>
      </c>
      <c r="H20" s="2">
        <v>7324</v>
      </c>
      <c r="I20" s="2">
        <v>7588</v>
      </c>
      <c r="J20" s="2">
        <f t="shared" si="2"/>
        <v>2997</v>
      </c>
      <c r="K20" s="2">
        <v>1292</v>
      </c>
      <c r="L20" s="2">
        <v>1705</v>
      </c>
      <c r="M20" s="2">
        <f t="shared" si="3"/>
        <v>5034</v>
      </c>
      <c r="N20" s="2">
        <v>2293</v>
      </c>
      <c r="O20" s="2">
        <v>2741</v>
      </c>
      <c r="P20" s="2">
        <f t="shared" si="4"/>
        <v>1291</v>
      </c>
      <c r="Q20" s="2">
        <v>762</v>
      </c>
      <c r="R20" s="2">
        <v>529</v>
      </c>
      <c r="S20" s="2">
        <v>477</v>
      </c>
      <c r="T20" s="37">
        <v>8</v>
      </c>
    </row>
    <row r="21" spans="2:20" ht="12">
      <c r="B21" s="47" t="s">
        <v>27</v>
      </c>
      <c r="C21" s="49"/>
      <c r="D21" s="2">
        <v>3534</v>
      </c>
      <c r="E21" s="2">
        <v>1892</v>
      </c>
      <c r="F21" s="2">
        <v>642</v>
      </c>
      <c r="G21" s="2">
        <f t="shared" si="1"/>
        <v>14330</v>
      </c>
      <c r="H21" s="2">
        <v>7000</v>
      </c>
      <c r="I21" s="2">
        <v>7330</v>
      </c>
      <c r="J21" s="2">
        <f t="shared" si="2"/>
        <v>3412</v>
      </c>
      <c r="K21" s="2">
        <v>1292</v>
      </c>
      <c r="L21" s="2">
        <v>2120</v>
      </c>
      <c r="M21" s="2">
        <f t="shared" si="3"/>
        <v>6005</v>
      </c>
      <c r="N21" s="2">
        <v>2302</v>
      </c>
      <c r="O21" s="2">
        <v>3703</v>
      </c>
      <c r="P21" s="2">
        <f t="shared" si="4"/>
        <v>1557</v>
      </c>
      <c r="Q21" s="2">
        <v>869</v>
      </c>
      <c r="R21" s="2">
        <v>688</v>
      </c>
      <c r="S21" s="2">
        <v>495</v>
      </c>
      <c r="T21" s="37">
        <v>9</v>
      </c>
    </row>
    <row r="22" spans="2:20" ht="12">
      <c r="B22" s="47" t="s">
        <v>28</v>
      </c>
      <c r="C22" s="49"/>
      <c r="D22" s="2">
        <v>2777</v>
      </c>
      <c r="E22" s="2">
        <v>1529</v>
      </c>
      <c r="F22" s="2">
        <v>1248</v>
      </c>
      <c r="G22" s="2">
        <f t="shared" si="1"/>
        <v>13357</v>
      </c>
      <c r="H22" s="2">
        <v>6480</v>
      </c>
      <c r="I22" s="2">
        <v>6877</v>
      </c>
      <c r="J22" s="2">
        <f t="shared" si="2"/>
        <v>2311</v>
      </c>
      <c r="K22" s="2">
        <v>1161</v>
      </c>
      <c r="L22" s="2">
        <v>1150</v>
      </c>
      <c r="M22" s="2">
        <f t="shared" si="3"/>
        <v>5431</v>
      </c>
      <c r="N22" s="2">
        <v>2417</v>
      </c>
      <c r="O22" s="2">
        <v>3014</v>
      </c>
      <c r="P22" s="2">
        <f t="shared" si="4"/>
        <v>1268</v>
      </c>
      <c r="Q22" s="2">
        <v>647</v>
      </c>
      <c r="R22" s="2">
        <v>621</v>
      </c>
      <c r="S22" s="2">
        <v>410</v>
      </c>
      <c r="T22" s="37">
        <v>10</v>
      </c>
    </row>
    <row r="23" spans="2:20" ht="12">
      <c r="B23" s="47" t="s">
        <v>29</v>
      </c>
      <c r="C23" s="49"/>
      <c r="D23" s="2">
        <v>2582</v>
      </c>
      <c r="E23" s="2">
        <v>1407</v>
      </c>
      <c r="F23" s="2">
        <v>1175</v>
      </c>
      <c r="G23" s="2">
        <f t="shared" si="1"/>
        <v>12611</v>
      </c>
      <c r="H23" s="2">
        <v>5768</v>
      </c>
      <c r="I23" s="2">
        <v>6843</v>
      </c>
      <c r="J23" s="2">
        <f t="shared" si="2"/>
        <v>2327</v>
      </c>
      <c r="K23" s="2">
        <v>1183</v>
      </c>
      <c r="L23" s="2">
        <v>1144</v>
      </c>
      <c r="M23" s="2">
        <f t="shared" si="3"/>
        <v>5106</v>
      </c>
      <c r="N23" s="2">
        <v>2279</v>
      </c>
      <c r="O23" s="2">
        <v>2827</v>
      </c>
      <c r="P23" s="2">
        <f t="shared" si="4"/>
        <v>1211</v>
      </c>
      <c r="Q23" s="2">
        <v>655</v>
      </c>
      <c r="R23" s="2">
        <v>556</v>
      </c>
      <c r="S23" s="2">
        <v>390</v>
      </c>
      <c r="T23" s="37">
        <v>11</v>
      </c>
    </row>
    <row r="24" spans="2:20" ht="12">
      <c r="B24" s="47" t="s">
        <v>30</v>
      </c>
      <c r="C24" s="49"/>
      <c r="D24" s="2">
        <v>2212</v>
      </c>
      <c r="E24" s="2">
        <v>1352</v>
      </c>
      <c r="F24" s="2">
        <v>860</v>
      </c>
      <c r="G24" s="2">
        <f t="shared" si="1"/>
        <v>12041</v>
      </c>
      <c r="H24" s="2">
        <v>5907</v>
      </c>
      <c r="I24" s="2">
        <v>6134</v>
      </c>
      <c r="J24" s="2">
        <f t="shared" si="2"/>
        <v>1717</v>
      </c>
      <c r="K24" s="2">
        <v>881</v>
      </c>
      <c r="L24" s="2">
        <v>836</v>
      </c>
      <c r="M24" s="2">
        <f t="shared" si="3"/>
        <v>4492</v>
      </c>
      <c r="N24" s="2">
        <v>1994</v>
      </c>
      <c r="O24" s="2">
        <v>2498</v>
      </c>
      <c r="P24" s="2">
        <f t="shared" si="4"/>
        <v>1061</v>
      </c>
      <c r="Q24" s="2">
        <v>611</v>
      </c>
      <c r="R24" s="2">
        <v>450</v>
      </c>
      <c r="S24" s="2">
        <v>289</v>
      </c>
      <c r="T24" s="37">
        <v>12</v>
      </c>
    </row>
    <row r="25" spans="2:20" ht="12">
      <c r="B25" s="47"/>
      <c r="C25" s="49"/>
      <c r="T25" s="37"/>
    </row>
    <row r="26" spans="2:20" ht="12">
      <c r="B26" s="50" t="s">
        <v>31</v>
      </c>
      <c r="C26" s="51"/>
      <c r="D26" s="2">
        <f aca="true" t="shared" si="5" ref="D26:D33">SUM(E26:F26)</f>
        <v>13317</v>
      </c>
      <c r="E26" s="2">
        <v>7482</v>
      </c>
      <c r="F26" s="2">
        <v>5835</v>
      </c>
      <c r="G26" s="2">
        <f t="shared" si="1"/>
        <v>50587</v>
      </c>
      <c r="H26" s="2">
        <v>23308</v>
      </c>
      <c r="I26" s="2">
        <v>27279</v>
      </c>
      <c r="J26" s="2">
        <f t="shared" si="2"/>
        <v>6995</v>
      </c>
      <c r="K26" s="2">
        <v>3980</v>
      </c>
      <c r="L26" s="2">
        <v>3015</v>
      </c>
      <c r="M26" s="2">
        <f t="shared" si="3"/>
        <v>14213</v>
      </c>
      <c r="N26" s="2">
        <v>7835</v>
      </c>
      <c r="O26" s="2">
        <v>6378</v>
      </c>
      <c r="P26" s="2">
        <f t="shared" si="4"/>
        <v>4393</v>
      </c>
      <c r="Q26" s="2">
        <v>2886</v>
      </c>
      <c r="R26" s="2">
        <v>1507</v>
      </c>
      <c r="S26" s="2">
        <v>964</v>
      </c>
      <c r="T26" s="37" t="s">
        <v>32</v>
      </c>
    </row>
    <row r="27" spans="2:20" ht="12">
      <c r="B27" s="50" t="s">
        <v>33</v>
      </c>
      <c r="C27" s="48"/>
      <c r="D27" s="2">
        <f t="shared" si="5"/>
        <v>6516</v>
      </c>
      <c r="E27" s="2">
        <v>3323</v>
      </c>
      <c r="F27" s="2">
        <v>3193</v>
      </c>
      <c r="G27" s="2">
        <f t="shared" si="1"/>
        <v>26172</v>
      </c>
      <c r="H27" s="2">
        <v>12625</v>
      </c>
      <c r="I27" s="2">
        <v>13547</v>
      </c>
      <c r="J27" s="2">
        <f t="shared" si="2"/>
        <v>5786</v>
      </c>
      <c r="K27" s="2">
        <v>2269</v>
      </c>
      <c r="L27" s="2">
        <v>3517</v>
      </c>
      <c r="M27" s="2">
        <f t="shared" si="3"/>
        <v>14558</v>
      </c>
      <c r="N27" s="2">
        <v>6044</v>
      </c>
      <c r="O27" s="2">
        <v>8514</v>
      </c>
      <c r="P27" s="2">
        <f t="shared" si="4"/>
        <v>2428</v>
      </c>
      <c r="Q27" s="2">
        <v>1201</v>
      </c>
      <c r="R27" s="2">
        <v>1227</v>
      </c>
      <c r="S27" s="2">
        <v>964</v>
      </c>
      <c r="T27" s="37" t="s">
        <v>34</v>
      </c>
    </row>
    <row r="28" spans="2:20" ht="12">
      <c r="B28" s="50" t="s">
        <v>35</v>
      </c>
      <c r="C28" s="48"/>
      <c r="D28" s="2">
        <f t="shared" si="5"/>
        <v>3119</v>
      </c>
      <c r="E28" s="2">
        <v>1800</v>
      </c>
      <c r="F28" s="2">
        <v>1319</v>
      </c>
      <c r="G28" s="2">
        <f t="shared" si="1"/>
        <v>12612</v>
      </c>
      <c r="H28" s="2">
        <v>6606</v>
      </c>
      <c r="I28" s="2">
        <v>6006</v>
      </c>
      <c r="J28" s="2">
        <f t="shared" si="2"/>
        <v>3705</v>
      </c>
      <c r="K28" s="2">
        <v>1758</v>
      </c>
      <c r="L28" s="2">
        <v>1947</v>
      </c>
      <c r="M28" s="2">
        <f t="shared" si="3"/>
        <v>8641</v>
      </c>
      <c r="N28" s="2">
        <v>3986</v>
      </c>
      <c r="O28" s="2">
        <v>4655</v>
      </c>
      <c r="P28" s="2">
        <f t="shared" si="4"/>
        <v>1839</v>
      </c>
      <c r="Q28" s="2">
        <v>899</v>
      </c>
      <c r="R28" s="2">
        <v>940</v>
      </c>
      <c r="S28" s="2">
        <v>520</v>
      </c>
      <c r="T28" s="37" t="s">
        <v>36</v>
      </c>
    </row>
    <row r="29" spans="2:20" ht="12">
      <c r="B29" s="50" t="s">
        <v>37</v>
      </c>
      <c r="C29" s="48"/>
      <c r="D29" s="2">
        <f t="shared" si="5"/>
        <v>3715</v>
      </c>
      <c r="E29" s="2">
        <v>1778</v>
      </c>
      <c r="F29" s="2">
        <v>1937</v>
      </c>
      <c r="G29" s="2">
        <f t="shared" si="1"/>
        <v>17431</v>
      </c>
      <c r="H29" s="2">
        <v>7266</v>
      </c>
      <c r="I29" s="2">
        <v>10165</v>
      </c>
      <c r="J29" s="2">
        <f t="shared" si="2"/>
        <v>2251</v>
      </c>
      <c r="K29" s="2">
        <v>1045</v>
      </c>
      <c r="L29" s="2">
        <v>1206</v>
      </c>
      <c r="M29" s="2">
        <f t="shared" si="3"/>
        <v>4818</v>
      </c>
      <c r="N29" s="2">
        <v>2327</v>
      </c>
      <c r="O29" s="2">
        <v>2491</v>
      </c>
      <c r="P29" s="2">
        <f t="shared" si="4"/>
        <v>1330</v>
      </c>
      <c r="Q29" s="2">
        <v>686</v>
      </c>
      <c r="R29" s="2">
        <v>644</v>
      </c>
      <c r="S29" s="2">
        <v>434</v>
      </c>
      <c r="T29" s="37" t="s">
        <v>38</v>
      </c>
    </row>
    <row r="30" spans="2:20" ht="12">
      <c r="B30" s="50" t="s">
        <v>39</v>
      </c>
      <c r="C30" s="48"/>
      <c r="D30" s="2">
        <f t="shared" si="5"/>
        <v>2691</v>
      </c>
      <c r="E30" s="2">
        <v>1183</v>
      </c>
      <c r="F30" s="2">
        <v>1508</v>
      </c>
      <c r="G30" s="2">
        <f t="shared" si="1"/>
        <v>10271</v>
      </c>
      <c r="H30" s="2">
        <v>4397</v>
      </c>
      <c r="I30" s="2">
        <v>5874</v>
      </c>
      <c r="J30" s="2">
        <f t="shared" si="2"/>
        <v>3211</v>
      </c>
      <c r="K30" s="2">
        <v>1091</v>
      </c>
      <c r="L30" s="2">
        <v>2120</v>
      </c>
      <c r="M30" s="2">
        <f t="shared" si="3"/>
        <v>6293</v>
      </c>
      <c r="N30" s="2">
        <v>1659</v>
      </c>
      <c r="O30" s="2">
        <v>4634</v>
      </c>
      <c r="P30" s="2">
        <f t="shared" si="4"/>
        <v>1349</v>
      </c>
      <c r="Q30" s="2">
        <v>534</v>
      </c>
      <c r="R30" s="2">
        <v>815</v>
      </c>
      <c r="S30" s="2">
        <v>368</v>
      </c>
      <c r="T30" s="37" t="s">
        <v>40</v>
      </c>
    </row>
    <row r="31" spans="2:20" ht="12">
      <c r="B31" s="50" t="s">
        <v>41</v>
      </c>
      <c r="C31" s="48"/>
      <c r="D31" s="2">
        <f t="shared" si="5"/>
        <v>5123</v>
      </c>
      <c r="E31" s="2">
        <v>3045</v>
      </c>
      <c r="F31" s="2">
        <v>2078</v>
      </c>
      <c r="G31" s="2">
        <f t="shared" si="1"/>
        <v>24444</v>
      </c>
      <c r="H31" s="2">
        <v>13058</v>
      </c>
      <c r="I31" s="2">
        <v>11386</v>
      </c>
      <c r="J31" s="2">
        <f t="shared" si="2"/>
        <v>2192</v>
      </c>
      <c r="K31" s="2">
        <v>1261</v>
      </c>
      <c r="L31" s="2">
        <v>931</v>
      </c>
      <c r="M31" s="2">
        <f t="shared" si="3"/>
        <v>3460</v>
      </c>
      <c r="N31" s="2">
        <v>1984</v>
      </c>
      <c r="O31" s="2">
        <v>1476</v>
      </c>
      <c r="P31" s="2">
        <f t="shared" si="4"/>
        <v>1722</v>
      </c>
      <c r="Q31" s="2">
        <v>1065</v>
      </c>
      <c r="R31" s="2">
        <v>657</v>
      </c>
      <c r="S31" s="2">
        <v>1194</v>
      </c>
      <c r="T31" s="37" t="s">
        <v>42</v>
      </c>
    </row>
    <row r="32" spans="2:20" ht="12">
      <c r="B32" s="50" t="s">
        <v>43</v>
      </c>
      <c r="C32" s="48"/>
      <c r="D32" s="2">
        <f t="shared" si="5"/>
        <v>3782</v>
      </c>
      <c r="E32" s="2">
        <v>2025</v>
      </c>
      <c r="F32" s="2">
        <v>1757</v>
      </c>
      <c r="G32" s="2">
        <f t="shared" si="1"/>
        <v>15908</v>
      </c>
      <c r="H32" s="2">
        <v>8486</v>
      </c>
      <c r="I32" s="2">
        <v>7422</v>
      </c>
      <c r="J32" s="2">
        <f t="shared" si="2"/>
        <v>2510</v>
      </c>
      <c r="K32" s="2">
        <v>1369</v>
      </c>
      <c r="L32" s="2">
        <v>1141</v>
      </c>
      <c r="M32" s="2">
        <f t="shared" si="3"/>
        <v>3546</v>
      </c>
      <c r="N32" s="2">
        <v>1885</v>
      </c>
      <c r="O32" s="2">
        <v>1661</v>
      </c>
      <c r="P32" s="2">
        <f t="shared" si="4"/>
        <v>1787</v>
      </c>
      <c r="Q32" s="2">
        <v>921</v>
      </c>
      <c r="R32" s="2">
        <v>866</v>
      </c>
      <c r="S32" s="2">
        <v>294</v>
      </c>
      <c r="T32" s="37" t="s">
        <v>44</v>
      </c>
    </row>
    <row r="33" spans="2:20" ht="12">
      <c r="B33" s="50" t="s">
        <v>45</v>
      </c>
      <c r="C33" s="51"/>
      <c r="D33" s="2">
        <f t="shared" si="5"/>
        <v>1917</v>
      </c>
      <c r="E33" s="2">
        <v>1062</v>
      </c>
      <c r="F33" s="2">
        <v>855</v>
      </c>
      <c r="G33" s="2">
        <f t="shared" si="1"/>
        <v>7161</v>
      </c>
      <c r="H33" s="2">
        <v>4000</v>
      </c>
      <c r="I33" s="2">
        <v>3161</v>
      </c>
      <c r="J33" s="2">
        <f t="shared" si="2"/>
        <v>691</v>
      </c>
      <c r="K33" s="2">
        <v>284</v>
      </c>
      <c r="L33" s="2">
        <v>407</v>
      </c>
      <c r="M33" s="52">
        <f t="shared" si="3"/>
        <v>963</v>
      </c>
      <c r="N33" s="52">
        <v>412</v>
      </c>
      <c r="O33" s="52">
        <v>551</v>
      </c>
      <c r="P33" s="52">
        <f t="shared" si="4"/>
        <v>895</v>
      </c>
      <c r="Q33" s="52">
        <v>555</v>
      </c>
      <c r="R33" s="52">
        <v>340</v>
      </c>
      <c r="S33" s="53">
        <v>369</v>
      </c>
      <c r="T33" s="54" t="s">
        <v>46</v>
      </c>
    </row>
    <row r="34" spans="1:20" ht="12">
      <c r="A34" s="55"/>
      <c r="B34" s="56"/>
      <c r="C34" s="57"/>
      <c r="D34" s="58"/>
      <c r="E34" s="59"/>
      <c r="F34" s="60"/>
      <c r="G34" s="59"/>
      <c r="H34" s="59"/>
      <c r="I34" s="59"/>
      <c r="J34" s="59"/>
      <c r="K34" s="59"/>
      <c r="L34" s="59"/>
      <c r="M34" s="55"/>
      <c r="N34" s="55"/>
      <c r="O34" s="55"/>
      <c r="P34" s="55"/>
      <c r="Q34" s="55"/>
      <c r="R34" s="55"/>
      <c r="S34" s="61"/>
      <c r="T34" s="62"/>
    </row>
    <row r="35" spans="1:12" ht="12">
      <c r="A35" s="63" t="s">
        <v>47</v>
      </c>
      <c r="B35" s="63"/>
      <c r="C35" s="63"/>
      <c r="D35" s="64"/>
      <c r="E35" s="64"/>
      <c r="F35" s="64"/>
      <c r="G35" s="64"/>
      <c r="H35" s="64"/>
      <c r="I35" s="64"/>
      <c r="J35" s="64"/>
      <c r="K35" s="64"/>
      <c r="L35" s="64"/>
    </row>
    <row r="36" ht="12">
      <c r="A36" s="2" t="s">
        <v>48</v>
      </c>
    </row>
    <row r="37" ht="12">
      <c r="A37" s="2" t="s">
        <v>49</v>
      </c>
    </row>
  </sheetData>
  <sheetProtection/>
  <mergeCells count="15">
    <mergeCell ref="A11:C11"/>
    <mergeCell ref="B12:C12"/>
    <mergeCell ref="B5:C5"/>
    <mergeCell ref="A6:C6"/>
    <mergeCell ref="A7:C7"/>
    <mergeCell ref="A8:C8"/>
    <mergeCell ref="A9:C9"/>
    <mergeCell ref="B10:C10"/>
    <mergeCell ref="A1:T1"/>
    <mergeCell ref="A3:C4"/>
    <mergeCell ref="D3:F3"/>
    <mergeCell ref="G3:I3"/>
    <mergeCell ref="J3:L3"/>
    <mergeCell ref="M3:O3"/>
    <mergeCell ref="P3:R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2009-05-19T04:22:57Z</dcterms:created>
  <dcterms:modified xsi:type="dcterms:W3CDTF">2009-05-19T04:23:03Z</dcterms:modified>
  <cp:category/>
  <cp:version/>
  <cp:contentType/>
  <cp:contentStatus/>
</cp:coreProperties>
</file>