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" sheetId="1" r:id="rId1"/>
  </sheets>
  <externalReferences>
    <externalReference r:id="rId4"/>
  </externalReferences>
  <definedNames>
    <definedName name="_xlnm.Print_Area" localSheetId="0">'152'!#REF!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<sst xmlns="http://schemas.openxmlformats.org/spreadsheetml/2006/main" count="37" uniqueCount="28">
  <si>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152.　 年　金　恩　給　等　払　渡　高</t>
  </si>
  <si>
    <t xml:space="preserve">   （単位  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</si>
  <si>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</si>
  <si>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</si>
  <si>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</si>
  <si>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</si>
  <si>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</si>
  <si>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</si>
  <si>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月次</t>
  </si>
  <si>
    <t>口　数</t>
  </si>
  <si>
    <t>金　　額</t>
  </si>
  <si>
    <t>昭和38年度</t>
  </si>
  <si>
    <t>-</t>
  </si>
  <si>
    <t>42年4月</t>
  </si>
  <si>
    <t xml:space="preserve"> 　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</si>
  <si>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</si>
  <si>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</si>
  <si>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</si>
  <si>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</si>
  <si>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</si>
  <si>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</si>
  <si>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</si>
  <si>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43   年   1</t>
  </si>
  <si>
    <t xml:space="preserve">     2</t>
  </si>
  <si>
    <t xml:space="preserve">     3</t>
  </si>
  <si>
    <t>　　資料：熊本郵政局</t>
  </si>
  <si>
    <t>　　注　1) 福祉年金は41.9.1（国民年金）より名称変更</t>
  </si>
  <si>
    <t>　　　　2) 厚生年金は厚生、船員、労災年金を含む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</si>
</sst>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10" xfId="0" applyFont="1" applyBorder="1" applyAlignment="1" applyProtection="1" quotePrefix="1">
      <alignment horizontal="left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 quotePrefix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 quotePrefix="1">
      <alignment horizontal="distributed" vertical="center" wrapText="1"/>
      <protection locked="0"/>
    </xf>
    <xf numFmtId="3" fontId="22" fillId="0" borderId="20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9" xfId="0" applyNumberFormat="1" applyFont="1" applyBorder="1" applyAlignment="1" applyProtection="1" quotePrefix="1">
      <alignment horizontal="center" vertical="center" wrapText="1"/>
      <protection locked="0"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3" fillId="0" borderId="19" xfId="0" applyNumberFormat="1" applyFont="1" applyBorder="1" applyAlignment="1" applyProtection="1" quotePrefix="1">
      <alignment horizontal="center" vertical="center" wrapText="1"/>
      <protection locked="0"/>
    </xf>
    <xf numFmtId="3" fontId="23" fillId="0" borderId="20" xfId="0" applyNumberFormat="1" applyFont="1" applyBorder="1" applyAlignment="1" applyProtection="1">
      <alignment horizontal="right" vertical="center"/>
      <protection/>
    </xf>
    <xf numFmtId="3" fontId="23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right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/>
    </xf>
    <xf numFmtId="3" fontId="22" fillId="0" borderId="19" xfId="0" applyNumberFormat="1" applyFont="1" applyBorder="1" applyAlignment="1" applyProtection="1" quotePrefix="1">
      <alignment horizontal="distributed" vertical="center"/>
      <protection locked="0"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/>
    </xf>
    <xf numFmtId="49" fontId="22" fillId="0" borderId="19" xfId="0" applyNumberFormat="1" applyFont="1" applyBorder="1" applyAlignment="1" applyProtection="1" quotePrefix="1">
      <alignment horizontal="left" vertical="center"/>
      <protection locked="0"/>
    </xf>
    <xf numFmtId="38" fontId="22" fillId="0" borderId="0" xfId="48" applyFont="1" applyBorder="1" applyAlignment="1" applyProtection="1">
      <alignment vertical="center"/>
      <protection/>
    </xf>
    <xf numFmtId="38" fontId="22" fillId="0" borderId="0" xfId="48" applyFont="1" applyBorder="1" applyAlignment="1" applyProtection="1">
      <alignment horizontal="right"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:K1"/>
    </sheetView>
  </sheetViews>
  <sheetFormatPr defaultColWidth="10.59765625" defaultRowHeight="12" customHeight="1"/>
  <cols>
    <col min="1" max="1" width="16.59765625" style="2" customWidth="1"/>
    <col min="2" max="2" width="9.69921875" style="2" customWidth="1"/>
    <col min="3" max="3" width="11.59765625" style="2" customWidth="1"/>
    <col min="4" max="4" width="9.69921875" style="2" customWidth="1"/>
    <col min="5" max="5" width="11.69921875" style="2" customWidth="1"/>
    <col min="6" max="6" width="9.69921875" style="2" customWidth="1"/>
    <col min="7" max="7" width="11.69921875" style="2" customWidth="1"/>
    <col min="8" max="8" width="9.69921875" style="2" customWidth="1"/>
    <col min="9" max="9" width="11.69921875" style="2" customWidth="1"/>
    <col min="10" max="10" width="9.69921875" style="2" customWidth="1"/>
    <col min="11" max="11" width="11.69921875" style="2" customWidth="1"/>
    <col min="12" max="16384" width="10.5976562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ht="15" customHeight="1" thickTop="1">
      <c r="A3" s="6" t="s">
        <v>2</v>
      </c>
      <c r="B3" s="7" t="s">
        <v>3</v>
      </c>
      <c r="C3" s="8"/>
      <c r="D3" s="9" t="s">
        <v>4</v>
      </c>
      <c r="E3" s="8"/>
      <c r="F3" s="10" t="s">
        <v>5</v>
      </c>
      <c r="G3" s="11"/>
      <c r="H3" s="10" t="s">
        <v>6</v>
      </c>
      <c r="I3" s="11"/>
      <c r="J3" s="9" t="s">
        <v>7</v>
      </c>
      <c r="K3" s="12"/>
    </row>
    <row r="4" spans="1:11" ht="15" customHeight="1">
      <c r="A4" s="13" t="s">
        <v>8</v>
      </c>
      <c r="B4" s="14" t="s">
        <v>9</v>
      </c>
      <c r="C4" s="15" t="s">
        <v>10</v>
      </c>
      <c r="D4" s="14" t="s">
        <v>9</v>
      </c>
      <c r="E4" s="15" t="s">
        <v>10</v>
      </c>
      <c r="F4" s="14" t="s">
        <v>9</v>
      </c>
      <c r="G4" s="15" t="s">
        <v>10</v>
      </c>
      <c r="H4" s="14" t="s">
        <v>9</v>
      </c>
      <c r="I4" s="15" t="s">
        <v>10</v>
      </c>
      <c r="J4" s="14" t="s">
        <v>9</v>
      </c>
      <c r="K4" s="15" t="s">
        <v>10</v>
      </c>
    </row>
    <row r="5" spans="1:11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</row>
    <row r="6" spans="1:11" ht="12" customHeight="1">
      <c r="A6" s="19" t="s">
        <v>11</v>
      </c>
      <c r="B6" s="20">
        <f>SUM(D6,F6,H6,J6)</f>
        <v>338503</v>
      </c>
      <c r="C6" s="21">
        <f>SUM(E6,G6,I6,K6)</f>
        <v>3162203</v>
      </c>
      <c r="D6" s="22">
        <v>169193</v>
      </c>
      <c r="E6" s="23">
        <v>2324121</v>
      </c>
      <c r="F6" s="23">
        <v>6576</v>
      </c>
      <c r="G6" s="23">
        <v>154155</v>
      </c>
      <c r="H6" s="22">
        <v>162734</v>
      </c>
      <c r="I6" s="23">
        <v>683927</v>
      </c>
      <c r="J6" s="22" t="s">
        <v>12</v>
      </c>
      <c r="K6" s="22" t="s">
        <v>12</v>
      </c>
    </row>
    <row r="7" spans="1:11" ht="12" customHeight="1">
      <c r="A7" s="24">
        <v>39</v>
      </c>
      <c r="B7" s="20">
        <f aca="true" t="shared" si="0" ref="B7:C24">SUM(D7,F7,H7,J7)</f>
        <v>349349</v>
      </c>
      <c r="C7" s="21">
        <f t="shared" si="0"/>
        <v>3512552</v>
      </c>
      <c r="D7" s="22">
        <v>175219</v>
      </c>
      <c r="E7" s="23">
        <v>2517055</v>
      </c>
      <c r="F7" s="22">
        <v>6364</v>
      </c>
      <c r="G7" s="22">
        <v>173724</v>
      </c>
      <c r="H7" s="22">
        <v>167712</v>
      </c>
      <c r="I7" s="23">
        <v>821427</v>
      </c>
      <c r="J7" s="22">
        <v>54</v>
      </c>
      <c r="K7" s="23">
        <v>346</v>
      </c>
    </row>
    <row r="8" spans="1:11" ht="12" customHeight="1">
      <c r="A8" s="24">
        <v>40</v>
      </c>
      <c r="B8" s="20">
        <f t="shared" si="0"/>
        <v>365913</v>
      </c>
      <c r="C8" s="21">
        <f t="shared" si="0"/>
        <v>3664238</v>
      </c>
      <c r="D8" s="22">
        <v>190565</v>
      </c>
      <c r="E8" s="23">
        <v>2643190</v>
      </c>
      <c r="F8" s="22">
        <v>6229</v>
      </c>
      <c r="G8" s="22">
        <v>187922</v>
      </c>
      <c r="H8" s="22">
        <v>166836</v>
      </c>
      <c r="I8" s="23">
        <v>791342</v>
      </c>
      <c r="J8" s="22">
        <v>2283</v>
      </c>
      <c r="K8" s="23">
        <v>41784</v>
      </c>
    </row>
    <row r="9" spans="1:11" ht="12" customHeight="1">
      <c r="A9" s="24">
        <v>41</v>
      </c>
      <c r="B9" s="20">
        <f t="shared" si="0"/>
        <v>373023</v>
      </c>
      <c r="C9" s="21">
        <f t="shared" si="0"/>
        <v>4327087</v>
      </c>
      <c r="D9" s="22">
        <v>187358</v>
      </c>
      <c r="E9" s="23">
        <v>3001244</v>
      </c>
      <c r="F9" s="22">
        <v>6279</v>
      </c>
      <c r="G9" s="22">
        <v>225831</v>
      </c>
      <c r="H9" s="22">
        <v>168914</v>
      </c>
      <c r="I9" s="23">
        <v>888612</v>
      </c>
      <c r="J9" s="22">
        <v>10472</v>
      </c>
      <c r="K9" s="23">
        <v>211400</v>
      </c>
    </row>
    <row r="10" spans="1:11" ht="12" customHeight="1">
      <c r="A10" s="24"/>
      <c r="B10" s="20"/>
      <c r="C10" s="21"/>
      <c r="D10" s="25"/>
      <c r="E10" s="25"/>
      <c r="F10" s="25"/>
      <c r="G10" s="25"/>
      <c r="H10" s="25"/>
      <c r="I10" s="25"/>
      <c r="J10" s="25"/>
      <c r="K10" s="25"/>
    </row>
    <row r="11" spans="1:11" s="29" customFormat="1" ht="12" customHeight="1">
      <c r="A11" s="26">
        <v>42</v>
      </c>
      <c r="B11" s="27">
        <f>SUM(B13:B24)</f>
        <v>404651</v>
      </c>
      <c r="C11" s="28">
        <v>4855430</v>
      </c>
      <c r="D11" s="28">
        <f aca="true" t="shared" si="1" ref="D11:K11">SUM(D13:D24)</f>
        <v>214356</v>
      </c>
      <c r="E11" s="28">
        <v>3303169</v>
      </c>
      <c r="F11" s="28">
        <f t="shared" si="1"/>
        <v>6065</v>
      </c>
      <c r="G11" s="28">
        <v>254326</v>
      </c>
      <c r="H11" s="28">
        <f t="shared" si="1"/>
        <v>171392</v>
      </c>
      <c r="I11" s="28">
        <f t="shared" si="1"/>
        <v>1033010</v>
      </c>
      <c r="J11" s="28">
        <f t="shared" si="1"/>
        <v>12838</v>
      </c>
      <c r="K11" s="28">
        <f t="shared" si="1"/>
        <v>264926</v>
      </c>
    </row>
    <row r="12" spans="1:11" ht="12" customHeight="1">
      <c r="A12" s="30"/>
      <c r="B12" s="20"/>
      <c r="C12" s="21"/>
      <c r="D12" s="31"/>
      <c r="E12" s="31"/>
      <c r="F12" s="32"/>
      <c r="G12" s="32"/>
      <c r="H12" s="31"/>
      <c r="I12" s="31"/>
      <c r="J12" s="31"/>
      <c r="K12" s="31"/>
    </row>
    <row r="13" spans="1:11" ht="12" customHeight="1">
      <c r="A13" s="33" t="s">
        <v>13</v>
      </c>
      <c r="B13" s="20">
        <f t="shared" si="0"/>
        <v>46556</v>
      </c>
      <c r="C13" s="21">
        <f t="shared" si="0"/>
        <v>797966</v>
      </c>
      <c r="D13" s="31">
        <v>45384</v>
      </c>
      <c r="E13" s="31">
        <v>772828</v>
      </c>
      <c r="F13" s="32">
        <v>481</v>
      </c>
      <c r="G13" s="32">
        <v>17232</v>
      </c>
      <c r="H13" s="31">
        <v>608</v>
      </c>
      <c r="I13" s="31">
        <v>4081</v>
      </c>
      <c r="J13" s="31">
        <v>83</v>
      </c>
      <c r="K13" s="31">
        <v>3825</v>
      </c>
    </row>
    <row r="14" spans="1:11" ht="12" customHeight="1">
      <c r="A14" s="34" t="s">
        <v>14</v>
      </c>
      <c r="B14" s="20">
        <f t="shared" si="0"/>
        <v>58038</v>
      </c>
      <c r="C14" s="21">
        <f t="shared" si="0"/>
        <v>393914</v>
      </c>
      <c r="D14" s="31">
        <v>868</v>
      </c>
      <c r="E14" s="31">
        <v>11438</v>
      </c>
      <c r="F14" s="32">
        <v>86</v>
      </c>
      <c r="G14" s="32">
        <v>5721</v>
      </c>
      <c r="H14" s="31">
        <v>54360</v>
      </c>
      <c r="I14" s="31">
        <v>321462</v>
      </c>
      <c r="J14" s="31">
        <v>2724</v>
      </c>
      <c r="K14" s="31">
        <v>55293</v>
      </c>
    </row>
    <row r="15" spans="1:11" ht="12" customHeight="1">
      <c r="A15" s="34" t="s">
        <v>15</v>
      </c>
      <c r="B15" s="20">
        <f t="shared" si="0"/>
        <v>1737</v>
      </c>
      <c r="C15" s="21">
        <f t="shared" si="0"/>
        <v>19059</v>
      </c>
      <c r="D15" s="35">
        <v>453</v>
      </c>
      <c r="E15" s="35">
        <v>7386</v>
      </c>
      <c r="F15" s="32">
        <v>33</v>
      </c>
      <c r="G15" s="32">
        <v>1510</v>
      </c>
      <c r="H15" s="35">
        <v>1101</v>
      </c>
      <c r="I15" s="35">
        <v>7364</v>
      </c>
      <c r="J15" s="35">
        <v>150</v>
      </c>
      <c r="K15" s="35">
        <v>2799</v>
      </c>
    </row>
    <row r="16" spans="1:11" ht="12" customHeight="1">
      <c r="A16" s="34" t="s">
        <v>16</v>
      </c>
      <c r="B16" s="20">
        <f t="shared" si="0"/>
        <v>46146</v>
      </c>
      <c r="C16" s="21">
        <f t="shared" si="0"/>
        <v>783486</v>
      </c>
      <c r="D16" s="35">
        <v>45277</v>
      </c>
      <c r="E16" s="35">
        <v>769635</v>
      </c>
      <c r="F16" s="32">
        <v>79</v>
      </c>
      <c r="G16" s="32">
        <v>3713</v>
      </c>
      <c r="H16" s="35">
        <v>647</v>
      </c>
      <c r="I16" s="35">
        <v>5327</v>
      </c>
      <c r="J16" s="35">
        <v>143</v>
      </c>
      <c r="K16" s="35">
        <v>4811</v>
      </c>
    </row>
    <row r="17" spans="1:11" ht="12" customHeight="1">
      <c r="A17" s="34" t="s">
        <v>17</v>
      </c>
      <c r="B17" s="20">
        <f t="shared" si="0"/>
        <v>3885</v>
      </c>
      <c r="C17" s="21">
        <f t="shared" si="0"/>
        <v>76133</v>
      </c>
      <c r="D17" s="35">
        <v>610</v>
      </c>
      <c r="E17" s="35">
        <v>8959</v>
      </c>
      <c r="F17" s="32">
        <v>52</v>
      </c>
      <c r="G17" s="32">
        <v>4869</v>
      </c>
      <c r="H17" s="35">
        <v>309</v>
      </c>
      <c r="I17" s="35">
        <v>2588</v>
      </c>
      <c r="J17" s="35">
        <v>2914</v>
      </c>
      <c r="K17" s="35">
        <v>59717</v>
      </c>
    </row>
    <row r="18" spans="1:11" ht="12" customHeight="1">
      <c r="A18" s="34" t="s">
        <v>18</v>
      </c>
      <c r="B18" s="20">
        <f t="shared" si="0"/>
        <v>55913</v>
      </c>
      <c r="C18" s="21">
        <f t="shared" si="0"/>
        <v>416562</v>
      </c>
      <c r="D18" s="35">
        <v>305</v>
      </c>
      <c r="E18" s="35">
        <v>5719</v>
      </c>
      <c r="F18" s="32">
        <v>2413</v>
      </c>
      <c r="G18" s="32">
        <v>92780</v>
      </c>
      <c r="H18" s="35">
        <v>53109</v>
      </c>
      <c r="I18" s="35">
        <v>316433</v>
      </c>
      <c r="J18" s="35">
        <v>86</v>
      </c>
      <c r="K18" s="35">
        <v>1630</v>
      </c>
    </row>
    <row r="19" spans="1:11" ht="12" customHeight="1">
      <c r="A19" s="34" t="s">
        <v>19</v>
      </c>
      <c r="B19" s="20">
        <f t="shared" si="0"/>
        <v>48530</v>
      </c>
      <c r="C19" s="21">
        <f t="shared" si="0"/>
        <v>805205</v>
      </c>
      <c r="D19" s="35">
        <v>45229</v>
      </c>
      <c r="E19" s="35">
        <v>768452</v>
      </c>
      <c r="F19" s="32">
        <v>492</v>
      </c>
      <c r="G19" s="32">
        <v>15540</v>
      </c>
      <c r="H19" s="35">
        <v>2720</v>
      </c>
      <c r="I19" s="35">
        <v>18728</v>
      </c>
      <c r="J19" s="35">
        <v>89</v>
      </c>
      <c r="K19" s="35">
        <v>2485</v>
      </c>
    </row>
    <row r="20" spans="1:11" ht="12" customHeight="1">
      <c r="A20" s="34" t="s">
        <v>20</v>
      </c>
      <c r="B20" s="20">
        <f t="shared" si="0"/>
        <v>4495</v>
      </c>
      <c r="C20" s="21">
        <f t="shared" si="0"/>
        <v>80227</v>
      </c>
      <c r="D20" s="35">
        <v>542</v>
      </c>
      <c r="E20" s="35">
        <v>7526</v>
      </c>
      <c r="F20" s="32">
        <v>33</v>
      </c>
      <c r="G20" s="32">
        <v>1750</v>
      </c>
      <c r="H20" s="35">
        <v>845</v>
      </c>
      <c r="I20" s="35">
        <v>8205</v>
      </c>
      <c r="J20" s="35">
        <v>3075</v>
      </c>
      <c r="K20" s="35">
        <v>62746</v>
      </c>
    </row>
    <row r="21" spans="1:11" ht="12" customHeight="1">
      <c r="A21" s="34" t="s">
        <v>21</v>
      </c>
      <c r="B21" s="20">
        <f t="shared" si="0"/>
        <v>52869</v>
      </c>
      <c r="C21" s="21">
        <f t="shared" si="0"/>
        <v>862540</v>
      </c>
      <c r="D21" s="35">
        <v>51874</v>
      </c>
      <c r="E21" s="35">
        <v>848584</v>
      </c>
      <c r="F21" s="32">
        <v>33</v>
      </c>
      <c r="G21" s="32">
        <v>1799</v>
      </c>
      <c r="H21" s="35">
        <v>687</v>
      </c>
      <c r="I21" s="35">
        <v>6930</v>
      </c>
      <c r="J21" s="35">
        <v>275</v>
      </c>
      <c r="K21" s="35">
        <v>5227</v>
      </c>
    </row>
    <row r="22" spans="1:11" ht="12" customHeight="1">
      <c r="A22" s="36" t="s">
        <v>22</v>
      </c>
      <c r="B22" s="20">
        <f t="shared" si="0"/>
        <v>62444</v>
      </c>
      <c r="C22" s="21">
        <f t="shared" si="0"/>
        <v>365205</v>
      </c>
      <c r="D22" s="35">
        <v>7950</v>
      </c>
      <c r="E22" s="35">
        <v>38135</v>
      </c>
      <c r="F22" s="32">
        <v>61</v>
      </c>
      <c r="G22" s="32">
        <v>2544</v>
      </c>
      <c r="H22" s="35">
        <v>54410</v>
      </c>
      <c r="I22" s="35">
        <v>324069</v>
      </c>
      <c r="J22" s="35">
        <v>23</v>
      </c>
      <c r="K22" s="35">
        <v>457</v>
      </c>
    </row>
    <row r="23" spans="1:11" ht="12" customHeight="1">
      <c r="A23" s="34" t="s">
        <v>23</v>
      </c>
      <c r="B23" s="20">
        <f t="shared" si="0"/>
        <v>14961</v>
      </c>
      <c r="C23" s="21">
        <f t="shared" si="0"/>
        <v>113508</v>
      </c>
      <c r="D23" s="37">
        <v>10036</v>
      </c>
      <c r="E23" s="37">
        <v>37629</v>
      </c>
      <c r="F23" s="38">
        <v>31</v>
      </c>
      <c r="G23" s="38">
        <v>788</v>
      </c>
      <c r="H23" s="37">
        <v>1728</v>
      </c>
      <c r="I23" s="37">
        <v>11428</v>
      </c>
      <c r="J23" s="37">
        <v>3166</v>
      </c>
      <c r="K23" s="37">
        <v>63663</v>
      </c>
    </row>
    <row r="24" spans="1:11" ht="12" customHeight="1">
      <c r="A24" s="34" t="s">
        <v>24</v>
      </c>
      <c r="B24" s="20">
        <f t="shared" si="0"/>
        <v>9077</v>
      </c>
      <c r="C24" s="21">
        <f t="shared" si="0"/>
        <v>141624</v>
      </c>
      <c r="D24" s="37">
        <v>5828</v>
      </c>
      <c r="E24" s="37">
        <v>26877</v>
      </c>
      <c r="F24" s="37">
        <v>2271</v>
      </c>
      <c r="G24" s="37">
        <v>106079</v>
      </c>
      <c r="H24" s="37">
        <v>868</v>
      </c>
      <c r="I24" s="37">
        <v>6395</v>
      </c>
      <c r="J24" s="37">
        <v>110</v>
      </c>
      <c r="K24" s="37">
        <v>2273</v>
      </c>
    </row>
    <row r="25" spans="1:11" ht="6" customHeight="1">
      <c r="A25" s="39"/>
      <c r="B25" s="40"/>
      <c r="C25" s="41"/>
      <c r="D25" s="40"/>
      <c r="E25" s="40"/>
      <c r="F25" s="40"/>
      <c r="G25" s="40"/>
      <c r="H25" s="42"/>
      <c r="I25" s="42"/>
      <c r="J25" s="42"/>
      <c r="K25" s="42"/>
    </row>
    <row r="26" spans="1:11" ht="12" customHeight="1">
      <c r="A26" s="43" t="s">
        <v>25</v>
      </c>
      <c r="B26" s="44"/>
      <c r="C26" s="45"/>
      <c r="D26" s="44"/>
      <c r="E26" s="44"/>
      <c r="F26" s="44"/>
      <c r="G26" s="44"/>
      <c r="H26" s="46"/>
      <c r="I26" s="46"/>
      <c r="J26" s="46"/>
      <c r="K26" s="46"/>
    </row>
    <row r="27" spans="1:11" ht="12" customHeight="1">
      <c r="A27" s="47" t="s">
        <v>26</v>
      </c>
      <c r="B27" s="44"/>
      <c r="C27" s="45"/>
      <c r="D27" s="44"/>
      <c r="E27" s="44"/>
      <c r="F27" s="44"/>
      <c r="G27" s="44"/>
      <c r="H27" s="46"/>
      <c r="I27" s="46"/>
      <c r="J27" s="46"/>
      <c r="K27" s="46"/>
    </row>
    <row r="28" spans="1:11" ht="12" customHeight="1">
      <c r="A28" s="47" t="s">
        <v>27</v>
      </c>
      <c r="B28" s="48"/>
      <c r="C28" s="49"/>
      <c r="D28" s="49"/>
      <c r="E28" s="50"/>
      <c r="F28" s="50"/>
      <c r="G28" s="50"/>
      <c r="H28" s="51"/>
      <c r="I28" s="51"/>
      <c r="J28" s="51"/>
      <c r="K28" s="51"/>
    </row>
    <row r="29" spans="1:11" ht="12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2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</sheetData>
  <sheetProtection/>
  <mergeCells count="6">
    <mergeCell ref="A1:K1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2009-05-19T04:13:54Z</dcterms:created>
  <dcterms:modified xsi:type="dcterms:W3CDTF">2009-05-19T04:14:00Z</dcterms:modified>
  <cp:category/>
  <cp:version/>
  <cp:contentType/>
  <cp:contentStatus/>
</cp:coreProperties>
</file>