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xlnm.Print_Area" localSheetId="0">'148'!#REF!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<sst xmlns="http://schemas.openxmlformats.org/spreadsheetml/2006/main" count="39" uniqueCount="38">
  <si>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148.　商 工 組 合 中 央 金 庫 主 要 勘 定</t>
  </si>
  <si>
    <t>　　（単位  100万円）</t>
  </si>
  <si>
    <t xml:space="preserve">各年度末、月末  </t>
  </si>
  <si>
    <t>年度および月次</t>
  </si>
  <si>
    <t>預　　　　　　　金　　　　　　　残　　　　　　　高</t>
  </si>
  <si>
    <t>貸　　　出　　　残　　　高</t>
  </si>
  <si>
    <t>現金</t>
  </si>
  <si>
    <t>預け金</t>
  </si>
  <si>
    <t>総　額</t>
  </si>
  <si>
    <t>当座</t>
  </si>
  <si>
    <t>普通</t>
  </si>
  <si>
    <t>通知</t>
  </si>
  <si>
    <t>定　期</t>
  </si>
  <si>
    <t>公　金</t>
  </si>
  <si>
    <t>その他</t>
  </si>
  <si>
    <t>手形貸付</t>
  </si>
  <si>
    <t>証書貸付</t>
  </si>
  <si>
    <t>割引</t>
  </si>
  <si>
    <t>貸付</t>
  </si>
  <si>
    <t>昭和38年度</t>
  </si>
  <si>
    <t>39</t>
  </si>
  <si>
    <t>40</t>
  </si>
  <si>
    <t>41</t>
  </si>
  <si>
    <t>42</t>
  </si>
  <si>
    <t>42年4月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</si>
  <si>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</si>
  <si>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</si>
  <si>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</si>
  <si>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</si>
  <si>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</si>
  <si>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</si>
  <si>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</si>
  <si>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</si>
  <si>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43    年    1  </t>
  </si>
  <si>
    <t xml:space="preserve">      2</t>
  </si>
  <si>
    <t xml:space="preserve">      3</t>
  </si>
  <si>
    <t xml:space="preserve">    資料：商工組合中央金庫大分支店</t>
  </si>
  <si>
    <t xml:space="preserve">    注　公金は公金預金と公金借入金の合計である。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</si>
</sst>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1" fillId="0" borderId="15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distributed" vertical="center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vertical="center"/>
    </xf>
    <xf numFmtId="3" fontId="21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3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 quotePrefix="1">
      <alignment horizontal="distributed" vertical="center"/>
      <protection locked="0"/>
    </xf>
    <xf numFmtId="3" fontId="21" fillId="0" borderId="0" xfId="0" applyNumberFormat="1" applyFont="1" applyBorder="1" applyAlignment="1" applyProtection="1">
      <alignment vertical="center"/>
      <protection locked="0"/>
    </xf>
    <xf numFmtId="49" fontId="21" fillId="0" borderId="17" xfId="0" applyNumberFormat="1" applyFont="1" applyBorder="1" applyAlignment="1" applyProtection="1" quotePrefix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3" fontId="21" fillId="0" borderId="17" xfId="0" applyNumberFormat="1" applyFont="1" applyBorder="1" applyAlignment="1" applyProtection="1">
      <alignment horizontal="right" vertical="center"/>
      <protection locked="0"/>
    </xf>
    <xf numFmtId="3" fontId="21" fillId="0" borderId="17" xfId="0" applyNumberFormat="1" applyFont="1" applyBorder="1" applyAlignment="1" applyProtection="1" quotePrefix="1">
      <alignment horizontal="distributed" vertical="center"/>
      <protection locked="0"/>
    </xf>
    <xf numFmtId="3" fontId="21" fillId="0" borderId="17" xfId="0" applyNumberFormat="1" applyFont="1" applyBorder="1" applyAlignment="1" applyProtection="1" quotePrefix="1">
      <alignment horizontal="center" vertical="center"/>
      <protection locked="0"/>
    </xf>
    <xf numFmtId="49" fontId="21" fillId="0" borderId="17" xfId="0" applyNumberFormat="1" applyFont="1" applyBorder="1" applyAlignment="1" applyProtection="1" quotePrefix="1">
      <alignment horizontal="left" vertical="center"/>
      <protection locked="0"/>
    </xf>
    <xf numFmtId="3" fontId="21" fillId="0" borderId="22" xfId="0" applyNumberFormat="1" applyFont="1" applyBorder="1" applyAlignment="1" applyProtection="1" quotePrefix="1">
      <alignment horizontal="center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3&#37329;&#34701;139-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A"/>
      <sheetName val="151B"/>
      <sheetName val="151C"/>
      <sheetName val="152"/>
      <sheetName val="153A"/>
      <sheetName val="153B"/>
      <sheetName val="154A"/>
      <sheetName val="154B"/>
      <sheetName val="155"/>
      <sheetName val="156"/>
      <sheetName val="157"/>
      <sheetName val="158"/>
      <sheetName val="159"/>
      <sheetName val="160"/>
      <sheetName val="161"/>
      <sheetName val="162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N1"/>
    </sheetView>
  </sheetViews>
  <sheetFormatPr defaultColWidth="10.59765625" defaultRowHeight="12" customHeight="1"/>
  <cols>
    <col min="1" max="1" width="19.5" style="3" customWidth="1"/>
    <col min="2" max="11" width="9.69921875" style="3" customWidth="1"/>
    <col min="12" max="12" width="8.69921875" style="3" customWidth="1"/>
    <col min="13" max="13" width="6.69921875" style="3" customWidth="1"/>
    <col min="14" max="14" width="7.69921875" style="3" customWidth="1"/>
    <col min="15" max="16384" width="10.59765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  <c r="M2" s="7"/>
      <c r="N2" s="7"/>
    </row>
    <row r="3" spans="1:14" ht="12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9" t="s">
        <v>5</v>
      </c>
      <c r="J3" s="10"/>
      <c r="K3" s="10"/>
      <c r="L3" s="11"/>
      <c r="M3" s="12" t="s">
        <v>6</v>
      </c>
      <c r="N3" s="13" t="s">
        <v>7</v>
      </c>
    </row>
    <row r="4" spans="1:14" ht="12" customHeight="1">
      <c r="A4" s="14"/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8</v>
      </c>
      <c r="J4" s="15" t="s">
        <v>15</v>
      </c>
      <c r="K4" s="15" t="s">
        <v>16</v>
      </c>
      <c r="L4" s="16" t="s">
        <v>17</v>
      </c>
      <c r="M4" s="17"/>
      <c r="N4" s="18"/>
    </row>
    <row r="5" spans="1:14" ht="12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1" t="s">
        <v>18</v>
      </c>
      <c r="M5" s="22"/>
      <c r="N5" s="23"/>
    </row>
    <row r="6" spans="1:14" ht="6" customHeigh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" customHeight="1">
      <c r="A7" s="26" t="s">
        <v>19</v>
      </c>
      <c r="B7" s="27">
        <f>SUM(C7:H7)</f>
        <v>1135</v>
      </c>
      <c r="C7" s="27">
        <v>90</v>
      </c>
      <c r="D7" s="27">
        <v>92</v>
      </c>
      <c r="E7" s="27">
        <v>3</v>
      </c>
      <c r="F7" s="27">
        <v>930</v>
      </c>
      <c r="G7" s="27">
        <v>13</v>
      </c>
      <c r="H7" s="27">
        <v>7</v>
      </c>
      <c r="I7" s="27">
        <f>SUM(J7:L7)</f>
        <v>3072</v>
      </c>
      <c r="J7" s="27">
        <v>1257</v>
      </c>
      <c r="K7" s="27">
        <v>1619</v>
      </c>
      <c r="L7" s="27">
        <v>196</v>
      </c>
      <c r="M7" s="27">
        <v>22</v>
      </c>
      <c r="N7" s="27">
        <v>34</v>
      </c>
    </row>
    <row r="8" spans="1:14" ht="12" customHeight="1">
      <c r="A8" s="28" t="s">
        <v>20</v>
      </c>
      <c r="B8" s="27">
        <v>1395</v>
      </c>
      <c r="C8" s="27">
        <v>81</v>
      </c>
      <c r="D8" s="27">
        <v>166</v>
      </c>
      <c r="E8" s="27">
        <v>23</v>
      </c>
      <c r="F8" s="27">
        <v>988</v>
      </c>
      <c r="G8" s="27">
        <v>118</v>
      </c>
      <c r="H8" s="27">
        <v>20</v>
      </c>
      <c r="I8" s="27">
        <f>SUM(J8:L8)</f>
        <v>3765</v>
      </c>
      <c r="J8" s="27">
        <v>1528</v>
      </c>
      <c r="K8" s="27">
        <v>2001</v>
      </c>
      <c r="L8" s="27">
        <v>236</v>
      </c>
      <c r="M8" s="27">
        <v>5</v>
      </c>
      <c r="N8" s="27">
        <v>108</v>
      </c>
    </row>
    <row r="9" spans="1:14" ht="12" customHeight="1">
      <c r="A9" s="28" t="s">
        <v>21</v>
      </c>
      <c r="B9" s="27">
        <f>SUM(C9:H9)</f>
        <v>1413</v>
      </c>
      <c r="C9" s="27">
        <v>38</v>
      </c>
      <c r="D9" s="27">
        <v>263</v>
      </c>
      <c r="E9" s="27">
        <v>44</v>
      </c>
      <c r="F9" s="27">
        <v>1050</v>
      </c>
      <c r="G9" s="27">
        <v>13</v>
      </c>
      <c r="H9" s="27">
        <v>5</v>
      </c>
      <c r="I9" s="27">
        <f>SUM(J9:L9)</f>
        <v>4500</v>
      </c>
      <c r="J9" s="27">
        <v>1600</v>
      </c>
      <c r="K9" s="27">
        <v>2664</v>
      </c>
      <c r="L9" s="27">
        <v>236</v>
      </c>
      <c r="M9" s="27">
        <v>5</v>
      </c>
      <c r="N9" s="27">
        <v>68</v>
      </c>
    </row>
    <row r="10" spans="1:14" ht="12" customHeight="1">
      <c r="A10" s="28" t="s">
        <v>22</v>
      </c>
      <c r="B10" s="27">
        <v>1536</v>
      </c>
      <c r="C10" s="27">
        <v>58</v>
      </c>
      <c r="D10" s="27">
        <v>168</v>
      </c>
      <c r="E10" s="27">
        <v>16</v>
      </c>
      <c r="F10" s="27">
        <v>1273</v>
      </c>
      <c r="G10" s="27">
        <v>13</v>
      </c>
      <c r="H10" s="27">
        <v>9</v>
      </c>
      <c r="I10" s="27">
        <v>5767</v>
      </c>
      <c r="J10" s="27">
        <v>1675</v>
      </c>
      <c r="K10" s="27">
        <v>3763</v>
      </c>
      <c r="L10" s="27">
        <v>328</v>
      </c>
      <c r="M10" s="27">
        <v>23</v>
      </c>
      <c r="N10" s="27">
        <v>98</v>
      </c>
    </row>
    <row r="11" spans="1:14" ht="12" customHeight="1">
      <c r="A11" s="2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s="32" customFormat="1" ht="12" customHeight="1">
      <c r="A12" s="30" t="s">
        <v>23</v>
      </c>
      <c r="B12" s="31">
        <f aca="true" t="shared" si="0" ref="B12:B25">SUM(C12:H12)</f>
        <v>2013</v>
      </c>
      <c r="C12" s="31">
        <v>136</v>
      </c>
      <c r="D12" s="31">
        <v>172</v>
      </c>
      <c r="E12" s="31">
        <v>80</v>
      </c>
      <c r="F12" s="31">
        <v>1506</v>
      </c>
      <c r="G12" s="31">
        <v>109</v>
      </c>
      <c r="H12" s="31">
        <v>10</v>
      </c>
      <c r="I12" s="31">
        <v>7098</v>
      </c>
      <c r="J12" s="31">
        <v>2012</v>
      </c>
      <c r="K12" s="31">
        <v>4561</v>
      </c>
      <c r="L12" s="31">
        <v>525</v>
      </c>
      <c r="M12" s="31">
        <v>11</v>
      </c>
      <c r="N12" s="31">
        <v>86</v>
      </c>
    </row>
    <row r="13" spans="1:14" ht="12" customHeight="1">
      <c r="A13" s="33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" customHeight="1">
      <c r="A14" s="34" t="s">
        <v>24</v>
      </c>
      <c r="B14" s="27">
        <f t="shared" si="0"/>
        <v>1792</v>
      </c>
      <c r="C14" s="27">
        <v>76</v>
      </c>
      <c r="D14" s="27">
        <v>196</v>
      </c>
      <c r="E14" s="27">
        <v>55</v>
      </c>
      <c r="F14" s="27">
        <v>1336</v>
      </c>
      <c r="G14" s="27">
        <v>110</v>
      </c>
      <c r="H14" s="27">
        <v>19</v>
      </c>
      <c r="I14" s="27">
        <v>6046</v>
      </c>
      <c r="J14" s="27">
        <v>1707</v>
      </c>
      <c r="K14" s="27">
        <v>3993</v>
      </c>
      <c r="L14" s="27">
        <v>346</v>
      </c>
      <c r="M14" s="27">
        <v>15</v>
      </c>
      <c r="N14" s="27">
        <v>63</v>
      </c>
    </row>
    <row r="15" spans="1:14" ht="12" customHeight="1">
      <c r="A15" s="35" t="s">
        <v>25</v>
      </c>
      <c r="B15" s="27">
        <f t="shared" si="0"/>
        <v>1825</v>
      </c>
      <c r="C15" s="27">
        <v>84</v>
      </c>
      <c r="D15" s="27">
        <v>173</v>
      </c>
      <c r="E15" s="27">
        <v>92</v>
      </c>
      <c r="F15" s="27">
        <v>1341</v>
      </c>
      <c r="G15" s="27">
        <v>112</v>
      </c>
      <c r="H15" s="27">
        <v>23</v>
      </c>
      <c r="I15" s="27">
        <v>6091</v>
      </c>
      <c r="J15" s="27">
        <v>1737</v>
      </c>
      <c r="K15" s="27">
        <v>3982</v>
      </c>
      <c r="L15" s="27">
        <v>372</v>
      </c>
      <c r="M15" s="27">
        <v>17</v>
      </c>
      <c r="N15" s="27">
        <v>59</v>
      </c>
    </row>
    <row r="16" spans="1:14" ht="12" customHeight="1">
      <c r="A16" s="35" t="s">
        <v>26</v>
      </c>
      <c r="B16" s="27">
        <f t="shared" si="0"/>
        <v>1926</v>
      </c>
      <c r="C16" s="27">
        <v>75</v>
      </c>
      <c r="D16" s="27">
        <v>148</v>
      </c>
      <c r="E16" s="27">
        <v>75</v>
      </c>
      <c r="F16" s="27">
        <v>1359</v>
      </c>
      <c r="G16" s="27">
        <v>190</v>
      </c>
      <c r="H16" s="27">
        <v>79</v>
      </c>
      <c r="I16" s="27">
        <v>6161</v>
      </c>
      <c r="J16" s="27">
        <v>1764</v>
      </c>
      <c r="K16" s="27">
        <v>3997</v>
      </c>
      <c r="L16" s="27">
        <v>400</v>
      </c>
      <c r="M16" s="27">
        <v>45</v>
      </c>
      <c r="N16" s="27">
        <v>90</v>
      </c>
    </row>
    <row r="17" spans="1:14" ht="12" customHeight="1">
      <c r="A17" s="35" t="s">
        <v>27</v>
      </c>
      <c r="B17" s="27">
        <v>1797</v>
      </c>
      <c r="C17" s="27">
        <v>55</v>
      </c>
      <c r="D17" s="27">
        <v>167</v>
      </c>
      <c r="E17" s="27">
        <v>58</v>
      </c>
      <c r="F17" s="27">
        <v>1310</v>
      </c>
      <c r="G17" s="27">
        <v>183</v>
      </c>
      <c r="H17" s="27">
        <v>14</v>
      </c>
      <c r="I17" s="27">
        <v>6354</v>
      </c>
      <c r="J17" s="27">
        <v>1877</v>
      </c>
      <c r="K17" s="27">
        <v>4079</v>
      </c>
      <c r="L17" s="27">
        <v>398</v>
      </c>
      <c r="M17" s="27">
        <v>10</v>
      </c>
      <c r="N17" s="27">
        <v>50</v>
      </c>
    </row>
    <row r="18" spans="1:14" ht="12" customHeight="1">
      <c r="A18" s="35" t="s">
        <v>28</v>
      </c>
      <c r="B18" s="27">
        <f t="shared" si="0"/>
        <v>1924</v>
      </c>
      <c r="C18" s="27">
        <v>95</v>
      </c>
      <c r="D18" s="27">
        <v>153</v>
      </c>
      <c r="E18" s="27">
        <v>131</v>
      </c>
      <c r="F18" s="27">
        <v>1334</v>
      </c>
      <c r="G18" s="27">
        <v>193</v>
      </c>
      <c r="H18" s="27">
        <v>18</v>
      </c>
      <c r="I18" s="27">
        <v>6405</v>
      </c>
      <c r="J18" s="27">
        <v>1866</v>
      </c>
      <c r="K18" s="27">
        <v>4174</v>
      </c>
      <c r="L18" s="27">
        <v>365</v>
      </c>
      <c r="M18" s="27">
        <v>17</v>
      </c>
      <c r="N18" s="27">
        <v>53</v>
      </c>
    </row>
    <row r="19" spans="1:14" ht="12" customHeight="1">
      <c r="A19" s="35" t="s">
        <v>29</v>
      </c>
      <c r="B19" s="27">
        <f t="shared" si="0"/>
        <v>1788</v>
      </c>
      <c r="C19" s="27">
        <v>41</v>
      </c>
      <c r="D19" s="27">
        <v>163</v>
      </c>
      <c r="E19" s="27">
        <v>89</v>
      </c>
      <c r="F19" s="27">
        <v>1367</v>
      </c>
      <c r="G19" s="27">
        <v>113</v>
      </c>
      <c r="H19" s="27">
        <v>15</v>
      </c>
      <c r="I19" s="27">
        <v>6486</v>
      </c>
      <c r="J19" s="27">
        <v>1888</v>
      </c>
      <c r="K19" s="27">
        <v>4233</v>
      </c>
      <c r="L19" s="27">
        <v>365</v>
      </c>
      <c r="M19" s="27">
        <v>9</v>
      </c>
      <c r="N19" s="27">
        <v>72</v>
      </c>
    </row>
    <row r="20" spans="1:14" ht="12" customHeight="1">
      <c r="A20" s="35" t="s">
        <v>30</v>
      </c>
      <c r="B20" s="27">
        <f t="shared" si="0"/>
        <v>1891</v>
      </c>
      <c r="C20" s="27">
        <v>67</v>
      </c>
      <c r="D20" s="27">
        <v>162</v>
      </c>
      <c r="E20" s="27">
        <v>131</v>
      </c>
      <c r="F20" s="27">
        <v>1401</v>
      </c>
      <c r="G20" s="27">
        <v>110</v>
      </c>
      <c r="H20" s="27">
        <v>20</v>
      </c>
      <c r="I20" s="27">
        <v>6515</v>
      </c>
      <c r="J20" s="27">
        <v>1812</v>
      </c>
      <c r="K20" s="27">
        <v>4338</v>
      </c>
      <c r="L20" s="27">
        <v>365</v>
      </c>
      <c r="M20" s="27">
        <v>35</v>
      </c>
      <c r="N20" s="27">
        <v>45</v>
      </c>
    </row>
    <row r="21" spans="1:14" ht="12" customHeight="1">
      <c r="A21" s="35" t="s">
        <v>31</v>
      </c>
      <c r="B21" s="27">
        <f t="shared" si="0"/>
        <v>2045</v>
      </c>
      <c r="C21" s="27">
        <v>89</v>
      </c>
      <c r="D21" s="27">
        <v>215</v>
      </c>
      <c r="E21" s="27">
        <v>96</v>
      </c>
      <c r="F21" s="27">
        <v>1422</v>
      </c>
      <c r="G21" s="27">
        <v>198</v>
      </c>
      <c r="H21" s="27">
        <v>25</v>
      </c>
      <c r="I21" s="27">
        <v>6657</v>
      </c>
      <c r="J21" s="27">
        <v>1880</v>
      </c>
      <c r="K21" s="27">
        <v>4387</v>
      </c>
      <c r="L21" s="27">
        <v>390</v>
      </c>
      <c r="M21" s="27">
        <v>16</v>
      </c>
      <c r="N21" s="27">
        <v>89</v>
      </c>
    </row>
    <row r="22" spans="1:14" ht="12" customHeight="1">
      <c r="A22" s="35" t="s">
        <v>32</v>
      </c>
      <c r="B22" s="27">
        <f t="shared" si="0"/>
        <v>2118</v>
      </c>
      <c r="C22" s="27">
        <v>112</v>
      </c>
      <c r="D22" s="27">
        <v>174</v>
      </c>
      <c r="E22" s="27">
        <v>151</v>
      </c>
      <c r="F22" s="27">
        <v>1450</v>
      </c>
      <c r="G22" s="27">
        <v>203</v>
      </c>
      <c r="H22" s="27">
        <v>28</v>
      </c>
      <c r="I22" s="27">
        <v>7147</v>
      </c>
      <c r="J22" s="27">
        <v>2115</v>
      </c>
      <c r="K22" s="27">
        <v>4578</v>
      </c>
      <c r="L22" s="27">
        <v>454</v>
      </c>
      <c r="M22" s="27">
        <v>7</v>
      </c>
      <c r="N22" s="27">
        <v>54</v>
      </c>
    </row>
    <row r="23" spans="1:14" ht="12" customHeight="1">
      <c r="A23" s="36" t="s">
        <v>33</v>
      </c>
      <c r="B23" s="27">
        <f t="shared" si="0"/>
        <v>2146</v>
      </c>
      <c r="C23" s="27">
        <v>84</v>
      </c>
      <c r="D23" s="27">
        <v>211</v>
      </c>
      <c r="E23" s="27">
        <v>102</v>
      </c>
      <c r="F23" s="27">
        <v>1515</v>
      </c>
      <c r="G23" s="27">
        <v>203</v>
      </c>
      <c r="H23" s="27">
        <v>31</v>
      </c>
      <c r="I23" s="27">
        <v>7138</v>
      </c>
      <c r="J23" s="27">
        <v>2090</v>
      </c>
      <c r="K23" s="27">
        <v>4601</v>
      </c>
      <c r="L23" s="27">
        <v>447</v>
      </c>
      <c r="M23" s="27">
        <v>7</v>
      </c>
      <c r="N23" s="27">
        <v>103</v>
      </c>
    </row>
    <row r="24" spans="1:14" ht="12" customHeight="1">
      <c r="A24" s="35" t="s">
        <v>34</v>
      </c>
      <c r="B24" s="27">
        <f t="shared" si="0"/>
        <v>1949</v>
      </c>
      <c r="C24" s="27">
        <v>69</v>
      </c>
      <c r="D24" s="27">
        <v>122</v>
      </c>
      <c r="E24" s="27">
        <v>94</v>
      </c>
      <c r="F24" s="27">
        <v>1514</v>
      </c>
      <c r="G24" s="27">
        <v>116</v>
      </c>
      <c r="H24" s="27">
        <v>34</v>
      </c>
      <c r="I24" s="27">
        <v>7026</v>
      </c>
      <c r="J24" s="27">
        <v>2019</v>
      </c>
      <c r="K24" s="27">
        <v>4547</v>
      </c>
      <c r="L24" s="27">
        <v>460</v>
      </c>
      <c r="M24" s="27">
        <v>4</v>
      </c>
      <c r="N24" s="27">
        <v>60</v>
      </c>
    </row>
    <row r="25" spans="1:14" ht="12" customHeight="1">
      <c r="A25" s="35" t="s">
        <v>35</v>
      </c>
      <c r="B25" s="27">
        <f t="shared" si="0"/>
        <v>2013</v>
      </c>
      <c r="C25" s="27">
        <v>136</v>
      </c>
      <c r="D25" s="27">
        <v>172</v>
      </c>
      <c r="E25" s="27">
        <v>80</v>
      </c>
      <c r="F25" s="27">
        <v>1506</v>
      </c>
      <c r="G25" s="27">
        <v>109</v>
      </c>
      <c r="H25" s="27">
        <v>10</v>
      </c>
      <c r="I25" s="27">
        <v>7098</v>
      </c>
      <c r="J25" s="27">
        <v>2012</v>
      </c>
      <c r="K25" s="27">
        <v>4561</v>
      </c>
      <c r="L25" s="27">
        <v>525</v>
      </c>
      <c r="M25" s="27">
        <v>11</v>
      </c>
      <c r="N25" s="27">
        <v>86</v>
      </c>
    </row>
    <row r="26" spans="1:14" ht="6" customHeight="1">
      <c r="A26" s="37"/>
      <c r="B26" s="38"/>
      <c r="C26" s="38"/>
      <c r="D26" s="38"/>
      <c r="E26" s="38"/>
      <c r="F26" s="38"/>
      <c r="G26" s="39"/>
      <c r="H26" s="39"/>
      <c r="I26" s="39"/>
      <c r="J26" s="39"/>
      <c r="K26" s="39"/>
      <c r="L26" s="39"/>
      <c r="M26" s="39"/>
      <c r="N26" s="39"/>
    </row>
    <row r="27" spans="1:14" ht="12" customHeight="1">
      <c r="A27" s="40" t="s">
        <v>36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2" customHeight="1">
      <c r="A28" s="42" t="s">
        <v>37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</sheetData>
  <sheetProtection/>
  <mergeCells count="17">
    <mergeCell ref="K4:K5"/>
    <mergeCell ref="E4:E5"/>
    <mergeCell ref="F4:F5"/>
    <mergeCell ref="G4:G5"/>
    <mergeCell ref="H4:H5"/>
    <mergeCell ref="I4:I5"/>
    <mergeCell ref="J4:J5"/>
    <mergeCell ref="A1:N1"/>
    <mergeCell ref="L2:N2"/>
    <mergeCell ref="A3:A5"/>
    <mergeCell ref="B3:H3"/>
    <mergeCell ref="I3:L3"/>
    <mergeCell ref="M3:M5"/>
    <mergeCell ref="N3:N5"/>
    <mergeCell ref="B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2009-05-19T04:13:02Z</dcterms:created>
  <dcterms:modified xsi:type="dcterms:W3CDTF">2009-05-19T04:13:09Z</dcterms:modified>
  <cp:category/>
  <cp:version/>
  <cp:contentType/>
  <cp:contentStatus/>
</cp:coreProperties>
</file>