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'138'!$A$1:$J$31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<sst xmlns="http://schemas.openxmlformats.org/spreadsheetml/2006/main" count="98" uniqueCount="36">
  <si>
    <t xml:space="preserve">138.  酒　　　　　　　　　　　　類   </t>
  </si>
  <si>
    <t>Ａ  　製 　 　造　  　数 　 　量（出荷）</t>
  </si>
  <si>
    <t>　 (単位  キロリットル)</t>
  </si>
  <si>
    <t>年度および</t>
  </si>
  <si>
    <t>総  数</t>
  </si>
  <si>
    <t>清　　　　　　　酒</t>
  </si>
  <si>
    <t>合成清酒</t>
  </si>
  <si>
    <t xml:space="preserve"> しょう</t>
  </si>
  <si>
    <t>ビ ー ル</t>
  </si>
  <si>
    <t xml:space="preserve"> ウイス</t>
  </si>
  <si>
    <t>そ の 他</t>
  </si>
  <si>
    <t>税務署</t>
  </si>
  <si>
    <t>特　級</t>
  </si>
  <si>
    <t>１　　級</t>
  </si>
  <si>
    <t>２　　級</t>
  </si>
  <si>
    <t xml:space="preserve">ちゅう </t>
  </si>
  <si>
    <t xml:space="preserve">キー類 </t>
  </si>
  <si>
    <t>昭和38年度</t>
  </si>
  <si>
    <t>39</t>
  </si>
  <si>
    <t>40</t>
  </si>
  <si>
    <t>41</t>
  </si>
  <si>
    <t>42</t>
  </si>
  <si>
    <t>大分</t>
  </si>
  <si>
    <t>-</t>
  </si>
  <si>
    <t>国東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</si>
  <si>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</si>
  <si>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</si>
  <si>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</si>
  <si>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</si>
  <si>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</si>
  <si>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</si>
  <si>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</si>
  <si>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</si>
  <si>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 xml:space="preserve"> 　資料:熊本国税局</t>
  </si>
  <si>
    <t>Ｂ  　消　  　費　  　数　  　量（販売）</t>
  </si>
  <si>
    <t>　 注　税務署の管轄地域区分は、巻末の「機関別等の管轄区域一覧表」を参照。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</si>
</sst>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" fontId="19" fillId="0" borderId="0" xfId="60" applyNumberFormat="1" applyFont="1" applyAlignment="1" applyProtection="1">
      <alignment horizontal="center" vertical="center"/>
      <protection locked="0"/>
    </xf>
    <xf numFmtId="0" fontId="18" fillId="0" borderId="0" xfId="60" applyFont="1" applyAlignment="1">
      <alignment horizontal="center" vertical="center"/>
      <protection/>
    </xf>
    <xf numFmtId="3" fontId="19" fillId="0" borderId="0" xfId="60" applyNumberFormat="1" applyFont="1" applyAlignment="1" applyProtection="1">
      <alignment vertical="center"/>
      <protection/>
    </xf>
    <xf numFmtId="3" fontId="21" fillId="0" borderId="0" xfId="60" applyNumberFormat="1" applyFont="1" applyAlignment="1" applyProtection="1">
      <alignment horizontal="center" vertical="center"/>
      <protection locked="0"/>
    </xf>
    <xf numFmtId="0" fontId="22" fillId="0" borderId="0" xfId="60" applyFont="1" applyAlignment="1">
      <alignment horizontal="center" vertical="center"/>
      <protection/>
    </xf>
    <xf numFmtId="3" fontId="23" fillId="0" borderId="0" xfId="60" applyNumberFormat="1" applyFont="1" applyAlignment="1" applyProtection="1">
      <alignment vertical="center"/>
      <protection/>
    </xf>
    <xf numFmtId="3" fontId="24" fillId="0" borderId="10" xfId="60" applyNumberFormat="1" applyFont="1" applyBorder="1" applyAlignment="1" applyProtection="1">
      <alignment vertical="center"/>
      <protection locked="0"/>
    </xf>
    <xf numFmtId="3" fontId="24" fillId="0" borderId="10" xfId="60" applyNumberFormat="1" applyFont="1" applyBorder="1" applyAlignment="1" applyProtection="1">
      <alignment horizontal="left" vertical="center"/>
      <protection locked="0"/>
    </xf>
    <xf numFmtId="3" fontId="24" fillId="0" borderId="0" xfId="60" applyNumberFormat="1" applyFont="1" applyBorder="1" applyAlignment="1" applyProtection="1">
      <alignment vertical="center"/>
      <protection/>
    </xf>
    <xf numFmtId="3" fontId="25" fillId="0" borderId="0" xfId="60" applyNumberFormat="1" applyFont="1" applyBorder="1" applyAlignment="1" applyProtection="1">
      <alignment vertical="center"/>
      <protection/>
    </xf>
    <xf numFmtId="3" fontId="24" fillId="0" borderId="11" xfId="60" applyNumberFormat="1" applyFont="1" applyBorder="1" applyAlignment="1" applyProtection="1">
      <alignment horizontal="distributed" vertical="center"/>
      <protection locked="0"/>
    </xf>
    <xf numFmtId="0" fontId="24" fillId="0" borderId="12" xfId="60" applyFont="1" applyBorder="1" applyAlignment="1" applyProtection="1">
      <alignment horizontal="center" vertical="center"/>
      <protection locked="0"/>
    </xf>
    <xf numFmtId="0" fontId="24" fillId="0" borderId="13" xfId="60" applyFont="1" applyBorder="1" applyAlignment="1" applyProtection="1">
      <alignment horizontal="center" vertical="center"/>
      <protection locked="0"/>
    </xf>
    <xf numFmtId="0" fontId="26" fillId="0" borderId="14" xfId="60" applyFont="1" applyBorder="1" applyAlignment="1">
      <alignment horizontal="center" vertical="center"/>
      <protection/>
    </xf>
    <xf numFmtId="0" fontId="24" fillId="0" borderId="12" xfId="60" applyFont="1" applyBorder="1" applyAlignment="1" applyProtection="1">
      <alignment horizontal="left" vertical="center"/>
      <protection locked="0"/>
    </xf>
    <xf numFmtId="0" fontId="24" fillId="0" borderId="15" xfId="60" applyFont="1" applyBorder="1" applyAlignment="1" applyProtection="1">
      <alignment horizontal="center" vertical="center"/>
      <protection locked="0"/>
    </xf>
    <xf numFmtId="3" fontId="25" fillId="0" borderId="16" xfId="60" applyNumberFormat="1" applyFont="1" applyBorder="1" applyAlignment="1" applyProtection="1">
      <alignment vertical="center"/>
      <protection/>
    </xf>
    <xf numFmtId="0" fontId="26" fillId="0" borderId="17" xfId="60" applyFont="1" applyBorder="1" applyAlignment="1">
      <alignment horizontal="distributed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19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left" vertical="center"/>
      <protection/>
    </xf>
    <xf numFmtId="0" fontId="26" fillId="0" borderId="21" xfId="60" applyFont="1" applyBorder="1" applyAlignment="1">
      <alignment horizontal="center" vertical="center"/>
      <protection/>
    </xf>
    <xf numFmtId="0" fontId="24" fillId="0" borderId="0" xfId="60" applyFont="1" applyBorder="1" applyAlignment="1" applyProtection="1">
      <alignment vertical="center"/>
      <protection/>
    </xf>
    <xf numFmtId="0" fontId="25" fillId="0" borderId="0" xfId="60" applyFont="1" applyBorder="1" applyAlignment="1" applyProtection="1">
      <alignment vertical="center"/>
      <protection/>
    </xf>
    <xf numFmtId="0" fontId="25" fillId="0" borderId="0" xfId="60" applyFont="1" applyAlignment="1" applyProtection="1">
      <alignment vertical="center"/>
      <protection/>
    </xf>
    <xf numFmtId="3" fontId="24" fillId="0" borderId="17" xfId="60" applyNumberFormat="1" applyFont="1" applyBorder="1" applyAlignment="1" applyProtection="1">
      <alignment horizontal="distributed" vertical="center"/>
      <protection locked="0"/>
    </xf>
    <xf numFmtId="3" fontId="24" fillId="0" borderId="22" xfId="60" applyNumberFormat="1" applyFont="1" applyBorder="1" applyAlignment="1" applyProtection="1">
      <alignment horizontal="center" vertical="center"/>
      <protection locked="0"/>
    </xf>
    <xf numFmtId="0" fontId="26" fillId="0" borderId="18" xfId="60" applyFont="1" applyBorder="1" applyAlignment="1">
      <alignment horizontal="right" vertical="center"/>
      <protection/>
    </xf>
    <xf numFmtId="0" fontId="26" fillId="0" borderId="23" xfId="60" applyFont="1" applyBorder="1" applyAlignment="1">
      <alignment horizontal="distributed" vertical="center"/>
      <protection/>
    </xf>
    <xf numFmtId="0" fontId="26" fillId="0" borderId="24" xfId="60" applyFont="1" applyBorder="1" applyAlignment="1">
      <alignment horizontal="center" vertical="center"/>
      <protection/>
    </xf>
    <xf numFmtId="0" fontId="26" fillId="0" borderId="24" xfId="60" applyFont="1" applyBorder="1" applyAlignment="1">
      <alignment horizontal="right" vertical="center"/>
      <protection/>
    </xf>
    <xf numFmtId="0" fontId="26" fillId="0" borderId="25" xfId="60" applyFont="1" applyBorder="1" applyAlignment="1">
      <alignment horizontal="center" vertical="center"/>
      <protection/>
    </xf>
    <xf numFmtId="0" fontId="26" fillId="0" borderId="26" xfId="60" applyFont="1" applyBorder="1" applyAlignment="1">
      <alignment horizontal="distributed" vertical="center"/>
      <protection/>
    </xf>
    <xf numFmtId="0" fontId="26" fillId="0" borderId="27" xfId="60" applyFont="1" applyBorder="1" applyAlignment="1">
      <alignment horizontal="center" vertical="center"/>
      <protection/>
    </xf>
    <xf numFmtId="0" fontId="26" fillId="0" borderId="28" xfId="60" applyFont="1" applyBorder="1" applyAlignment="1">
      <alignment horizontal="center" vertical="center"/>
      <protection/>
    </xf>
    <xf numFmtId="49" fontId="24" fillId="0" borderId="17" xfId="60" applyNumberFormat="1" applyFont="1" applyBorder="1" applyAlignment="1" applyProtection="1" quotePrefix="1">
      <alignment horizontal="distributed" vertical="center"/>
      <protection locked="0"/>
    </xf>
    <xf numFmtId="176" fontId="24" fillId="0" borderId="21" xfId="60" applyNumberFormat="1" applyFont="1" applyBorder="1" applyAlignment="1" applyProtection="1">
      <alignment horizontal="right" vertical="center"/>
      <protection locked="0"/>
    </xf>
    <xf numFmtId="176" fontId="24" fillId="0" borderId="0" xfId="60" applyNumberFormat="1" applyFont="1" applyBorder="1" applyAlignment="1" applyProtection="1">
      <alignment horizontal="right" vertical="center"/>
      <protection locked="0"/>
    </xf>
    <xf numFmtId="3" fontId="27" fillId="0" borderId="0" xfId="60" applyNumberFormat="1" applyFont="1" applyBorder="1" applyAlignment="1" applyProtection="1">
      <alignment vertical="center"/>
      <protection/>
    </xf>
    <xf numFmtId="3" fontId="27" fillId="0" borderId="0" xfId="60" applyNumberFormat="1" applyFont="1" applyAlignment="1" applyProtection="1">
      <alignment vertical="center"/>
      <protection/>
    </xf>
    <xf numFmtId="49" fontId="24" fillId="0" borderId="17" xfId="60" applyNumberFormat="1" applyFont="1" applyBorder="1" applyAlignment="1" applyProtection="1" quotePrefix="1">
      <alignment horizontal="center" vertical="center"/>
      <protection locked="0"/>
    </xf>
    <xf numFmtId="3" fontId="24" fillId="0" borderId="0" xfId="60" applyNumberFormat="1" applyFont="1" applyAlignment="1" applyProtection="1">
      <alignment vertical="center"/>
      <protection/>
    </xf>
    <xf numFmtId="49" fontId="24" fillId="0" borderId="17" xfId="60" applyNumberFormat="1" applyFont="1" applyBorder="1" applyAlignment="1" applyProtection="1">
      <alignment horizontal="center" vertical="center"/>
      <protection locked="0"/>
    </xf>
    <xf numFmtId="49" fontId="28" fillId="0" borderId="17" xfId="60" applyNumberFormat="1" applyFont="1" applyBorder="1" applyAlignment="1" applyProtection="1" quotePrefix="1">
      <alignment horizontal="center" vertical="center"/>
      <protection locked="0"/>
    </xf>
    <xf numFmtId="176" fontId="28" fillId="0" borderId="21" xfId="60" applyNumberFormat="1" applyFont="1" applyBorder="1" applyAlignment="1" applyProtection="1">
      <alignment horizontal="right" vertical="center"/>
      <protection/>
    </xf>
    <xf numFmtId="176" fontId="28" fillId="0" borderId="0" xfId="60" applyNumberFormat="1" applyFont="1" applyBorder="1" applyAlignment="1" applyProtection="1">
      <alignment horizontal="right" vertical="center"/>
      <protection/>
    </xf>
    <xf numFmtId="3" fontId="28" fillId="0" borderId="0" xfId="60" applyNumberFormat="1" applyFont="1" applyAlignment="1" applyProtection="1">
      <alignment vertical="center"/>
      <protection/>
    </xf>
    <xf numFmtId="3" fontId="29" fillId="0" borderId="0" xfId="60" applyNumberFormat="1" applyFont="1" applyAlignment="1" applyProtection="1">
      <alignment vertical="center"/>
      <protection/>
    </xf>
    <xf numFmtId="3" fontId="24" fillId="0" borderId="17" xfId="60" applyNumberFormat="1" applyFont="1" applyBorder="1" applyAlignment="1" applyProtection="1">
      <alignment horizontal="right" vertical="center"/>
      <protection locked="0"/>
    </xf>
    <xf numFmtId="3" fontId="24" fillId="0" borderId="17" xfId="60" applyNumberFormat="1" applyFont="1" applyBorder="1" applyAlignment="1" applyProtection="1">
      <alignment horizontal="distributed" vertical="center"/>
      <protection locked="0"/>
    </xf>
    <xf numFmtId="176" fontId="24" fillId="0" borderId="0" xfId="60" applyNumberFormat="1" applyFont="1" applyBorder="1" applyAlignment="1" applyProtection="1">
      <alignment horizontal="right" vertical="center"/>
      <protection/>
    </xf>
    <xf numFmtId="3" fontId="24" fillId="0" borderId="0" xfId="60" applyNumberFormat="1" applyFont="1" applyAlignment="1" applyProtection="1">
      <alignment horizontal="center" vertical="center"/>
      <protection locked="0"/>
    </xf>
    <xf numFmtId="3" fontId="24" fillId="0" borderId="23" xfId="60" applyNumberFormat="1" applyFont="1" applyBorder="1" applyAlignment="1" applyProtection="1" quotePrefix="1">
      <alignment horizontal="center" vertical="center"/>
      <protection locked="0"/>
    </xf>
    <xf numFmtId="3" fontId="24" fillId="0" borderId="25" xfId="60" applyNumberFormat="1" applyFont="1" applyBorder="1" applyAlignment="1" applyProtection="1">
      <alignment horizontal="right" vertical="center"/>
      <protection locked="0"/>
    </xf>
    <xf numFmtId="3" fontId="24" fillId="0" borderId="16" xfId="60" applyNumberFormat="1" applyFont="1" applyBorder="1" applyAlignment="1" applyProtection="1">
      <alignment horizontal="right" vertical="center"/>
      <protection/>
    </xf>
    <xf numFmtId="3" fontId="24" fillId="0" borderId="16" xfId="60" applyNumberFormat="1" applyFont="1" applyBorder="1" applyAlignment="1" applyProtection="1">
      <alignment horizontal="right" vertical="center"/>
      <protection locked="0"/>
    </xf>
    <xf numFmtId="3" fontId="24" fillId="0" borderId="28" xfId="60" applyNumberFormat="1" applyFont="1" applyBorder="1" applyAlignment="1" applyProtection="1">
      <alignment horizontal="left" vertical="center"/>
      <protection locked="0"/>
    </xf>
    <xf numFmtId="0" fontId="24" fillId="0" borderId="28" xfId="60" applyFont="1" applyBorder="1" applyAlignment="1">
      <alignment horizontal="center" vertical="center"/>
      <protection/>
    </xf>
    <xf numFmtId="3" fontId="24" fillId="0" borderId="0" xfId="60" applyNumberFormat="1" applyFont="1" applyAlignment="1" applyProtection="1">
      <alignment vertical="center"/>
      <protection locked="0"/>
    </xf>
    <xf numFmtId="3" fontId="24" fillId="0" borderId="0" xfId="60" applyNumberFormat="1" applyFont="1" applyBorder="1" applyAlignment="1" applyProtection="1">
      <alignment vertical="center"/>
      <protection locked="0"/>
    </xf>
    <xf numFmtId="3" fontId="25" fillId="0" borderId="0" xfId="60" applyNumberFormat="1" applyFont="1" applyAlignment="1" applyProtection="1">
      <alignment vertical="center"/>
      <protection/>
    </xf>
    <xf numFmtId="3" fontId="24" fillId="0" borderId="0" xfId="60" applyNumberFormat="1" applyFont="1" applyAlignment="1" applyProtection="1">
      <alignment horizontal="left" vertical="center"/>
      <protection locked="0"/>
    </xf>
    <xf numFmtId="0" fontId="24" fillId="0" borderId="0" xfId="60" applyFont="1" applyAlignment="1">
      <alignment horizontal="left" vertical="center"/>
      <protection/>
    </xf>
    <xf numFmtId="0" fontId="26" fillId="0" borderId="28" xfId="60" applyFont="1" applyBorder="1" applyAlignment="1">
      <alignment horizontal="distributed" vertical="center"/>
      <protection/>
    </xf>
    <xf numFmtId="49" fontId="24" fillId="0" borderId="0" xfId="60" applyNumberFormat="1" applyFont="1" applyBorder="1" applyAlignment="1" applyProtection="1" quotePrefix="1">
      <alignment horizontal="distributed" vertical="center"/>
      <protection locked="0"/>
    </xf>
    <xf numFmtId="49" fontId="24" fillId="0" borderId="0" xfId="60" applyNumberFormat="1" applyFont="1" applyBorder="1" applyAlignment="1" applyProtection="1" quotePrefix="1">
      <alignment horizontal="center" vertical="center"/>
      <protection locked="0"/>
    </xf>
    <xf numFmtId="49" fontId="24" fillId="0" borderId="0" xfId="60" applyNumberFormat="1" applyFont="1" applyBorder="1" applyAlignment="1" applyProtection="1">
      <alignment horizontal="center" vertical="center"/>
      <protection locked="0"/>
    </xf>
    <xf numFmtId="49" fontId="28" fillId="0" borderId="0" xfId="60" applyNumberFormat="1" applyFont="1" applyBorder="1" applyAlignment="1" applyProtection="1" quotePrefix="1">
      <alignment horizontal="center" vertical="center"/>
      <protection locked="0"/>
    </xf>
    <xf numFmtId="176" fontId="28" fillId="0" borderId="0" xfId="60" applyNumberFormat="1" applyFont="1" applyBorder="1" applyAlignment="1" applyProtection="1">
      <alignment horizontal="right" vertical="center"/>
      <protection locked="0"/>
    </xf>
    <xf numFmtId="3" fontId="30" fillId="0" borderId="0" xfId="60" applyNumberFormat="1" applyFont="1" applyAlignment="1" applyProtection="1">
      <alignment vertical="center"/>
      <protection/>
    </xf>
    <xf numFmtId="3" fontId="24" fillId="0" borderId="0" xfId="60" applyNumberFormat="1" applyFont="1" applyBorder="1" applyAlignment="1" applyProtection="1">
      <alignment horizontal="right" vertical="center"/>
      <protection locked="0"/>
    </xf>
    <xf numFmtId="3" fontId="24" fillId="0" borderId="0" xfId="60" applyNumberFormat="1" applyFont="1" applyBorder="1" applyAlignment="1" applyProtection="1">
      <alignment horizontal="distributed" vertical="center"/>
      <protection locked="0"/>
    </xf>
    <xf numFmtId="3" fontId="24" fillId="0" borderId="16" xfId="60" applyNumberFormat="1" applyFont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3金融139-16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2&#23554;&#22770;&#12362;&#12424;&#12403;&#37202;&#39006;135-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A"/>
      <sheetName val="137B"/>
      <sheetName val="1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14.7109375" style="62" customWidth="1"/>
    <col min="2" max="2" width="10.7109375" style="41" customWidth="1"/>
    <col min="3" max="5" width="9.421875" style="41" customWidth="1"/>
    <col min="6" max="10" width="10.7109375" style="41" customWidth="1"/>
    <col min="11" max="16384" width="9.00390625" style="62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s="10" customFormat="1" ht="12" customHeight="1" thickBot="1">
      <c r="A3" s="7" t="s">
        <v>2</v>
      </c>
      <c r="B3" s="8"/>
      <c r="C3" s="7"/>
      <c r="D3" s="7"/>
      <c r="E3" s="7"/>
      <c r="F3" s="7"/>
      <c r="G3" s="7"/>
      <c r="H3" s="7"/>
      <c r="I3" s="7"/>
      <c r="J3" s="7"/>
      <c r="K3" s="9"/>
    </row>
    <row r="4" spans="1:60" s="17" customFormat="1" ht="12" customHeight="1" thickTop="1">
      <c r="A4" s="11" t="s">
        <v>3</v>
      </c>
      <c r="B4" s="12" t="s">
        <v>4</v>
      </c>
      <c r="C4" s="13" t="s">
        <v>5</v>
      </c>
      <c r="D4" s="14"/>
      <c r="E4" s="14"/>
      <c r="F4" s="12" t="s">
        <v>6</v>
      </c>
      <c r="G4" s="15" t="s">
        <v>7</v>
      </c>
      <c r="H4" s="12" t="s">
        <v>8</v>
      </c>
      <c r="I4" s="15" t="s">
        <v>9</v>
      </c>
      <c r="J4" s="16" t="s">
        <v>10</v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26" customFormat="1" ht="12" customHeight="1">
      <c r="A5" s="18"/>
      <c r="B5" s="19"/>
      <c r="C5" s="20"/>
      <c r="D5" s="21"/>
      <c r="E5" s="21"/>
      <c r="F5" s="19"/>
      <c r="G5" s="22"/>
      <c r="H5" s="19"/>
      <c r="I5" s="22"/>
      <c r="J5" s="23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s="26" customFormat="1" ht="12" customHeight="1">
      <c r="A6" s="27" t="s">
        <v>11</v>
      </c>
      <c r="B6" s="19"/>
      <c r="C6" s="28" t="s">
        <v>12</v>
      </c>
      <c r="D6" s="28" t="s">
        <v>13</v>
      </c>
      <c r="E6" s="28" t="s">
        <v>14</v>
      </c>
      <c r="F6" s="19"/>
      <c r="G6" s="29" t="s">
        <v>15</v>
      </c>
      <c r="H6" s="19"/>
      <c r="I6" s="29" t="s">
        <v>16</v>
      </c>
      <c r="J6" s="23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s="17" customFormat="1" ht="12" customHeight="1">
      <c r="A7" s="30"/>
      <c r="B7" s="31"/>
      <c r="C7" s="31"/>
      <c r="D7" s="31"/>
      <c r="E7" s="31"/>
      <c r="F7" s="31"/>
      <c r="G7" s="32"/>
      <c r="H7" s="31"/>
      <c r="I7" s="32"/>
      <c r="J7" s="33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11" s="10" customFormat="1" ht="6" customHeight="1">
      <c r="A8" s="34"/>
      <c r="B8" s="35"/>
      <c r="C8" s="36"/>
      <c r="D8" s="36"/>
      <c r="E8" s="36"/>
      <c r="F8" s="36"/>
      <c r="G8" s="36"/>
      <c r="H8" s="36"/>
      <c r="I8" s="36"/>
      <c r="J8" s="36"/>
      <c r="K8" s="9"/>
    </row>
    <row r="9" spans="1:15" s="41" customFormat="1" ht="12" customHeight="1">
      <c r="A9" s="37" t="s">
        <v>17</v>
      </c>
      <c r="B9" s="38">
        <f>SUM(C9:J9)</f>
        <v>23373</v>
      </c>
      <c r="C9" s="39">
        <v>19</v>
      </c>
      <c r="D9" s="39">
        <v>281</v>
      </c>
      <c r="E9" s="39">
        <v>13639</v>
      </c>
      <c r="F9" s="39">
        <v>872</v>
      </c>
      <c r="G9" s="39">
        <v>2379</v>
      </c>
      <c r="H9" s="39">
        <v>2</v>
      </c>
      <c r="I9" s="39">
        <v>4802</v>
      </c>
      <c r="J9" s="39">
        <v>1379</v>
      </c>
      <c r="K9" s="9"/>
      <c r="L9" s="40"/>
      <c r="M9" s="40"/>
      <c r="N9" s="40"/>
      <c r="O9" s="40"/>
    </row>
    <row r="10" spans="1:15" s="41" customFormat="1" ht="12" customHeight="1">
      <c r="A10" s="42" t="s">
        <v>18</v>
      </c>
      <c r="B10" s="38">
        <f>SUM(C10:J10)</f>
        <v>27140</v>
      </c>
      <c r="C10" s="39">
        <v>24</v>
      </c>
      <c r="D10" s="39">
        <v>353</v>
      </c>
      <c r="E10" s="39">
        <v>15900</v>
      </c>
      <c r="F10" s="39">
        <v>636</v>
      </c>
      <c r="G10" s="39">
        <v>2722</v>
      </c>
      <c r="H10" s="39">
        <v>3</v>
      </c>
      <c r="I10" s="39">
        <v>4815</v>
      </c>
      <c r="J10" s="39">
        <v>2687</v>
      </c>
      <c r="K10" s="9"/>
      <c r="L10" s="40"/>
      <c r="M10" s="40"/>
      <c r="N10" s="40"/>
      <c r="O10" s="40"/>
    </row>
    <row r="11" spans="1:11" s="41" customFormat="1" ht="12" customHeight="1">
      <c r="A11" s="42" t="s">
        <v>19</v>
      </c>
      <c r="B11" s="38">
        <f>SUM(C11:J11)</f>
        <v>27411</v>
      </c>
      <c r="C11" s="39">
        <v>28</v>
      </c>
      <c r="D11" s="39">
        <v>454</v>
      </c>
      <c r="E11" s="39">
        <v>14289</v>
      </c>
      <c r="F11" s="39">
        <v>501</v>
      </c>
      <c r="G11" s="39">
        <v>2731</v>
      </c>
      <c r="H11" s="39">
        <v>2</v>
      </c>
      <c r="I11" s="39">
        <v>6287</v>
      </c>
      <c r="J11" s="39">
        <v>3119</v>
      </c>
      <c r="K11" s="43"/>
    </row>
    <row r="12" spans="1:11" s="41" customFormat="1" ht="12" customHeight="1">
      <c r="A12" s="42" t="s">
        <v>20</v>
      </c>
      <c r="B12" s="38">
        <f>SUM(C12:J12)</f>
        <v>32991</v>
      </c>
      <c r="C12" s="39">
        <v>36</v>
      </c>
      <c r="D12" s="39">
        <v>679</v>
      </c>
      <c r="E12" s="39">
        <v>17701</v>
      </c>
      <c r="F12" s="39">
        <v>282</v>
      </c>
      <c r="G12" s="39">
        <v>2811</v>
      </c>
      <c r="H12" s="39">
        <v>1</v>
      </c>
      <c r="I12" s="39">
        <v>8154</v>
      </c>
      <c r="J12" s="39">
        <v>3327</v>
      </c>
      <c r="K12" s="43"/>
    </row>
    <row r="13" spans="1:11" s="41" customFormat="1" ht="12" customHeight="1">
      <c r="A13" s="44"/>
      <c r="B13" s="38"/>
      <c r="C13" s="39"/>
      <c r="D13" s="39"/>
      <c r="E13" s="39"/>
      <c r="F13" s="39"/>
      <c r="G13" s="39"/>
      <c r="H13" s="39"/>
      <c r="I13" s="39"/>
      <c r="J13" s="39"/>
      <c r="K13" s="43"/>
    </row>
    <row r="14" spans="1:11" s="49" customFormat="1" ht="12">
      <c r="A14" s="45" t="s">
        <v>21</v>
      </c>
      <c r="B14" s="46">
        <f aca="true" t="shared" si="0" ref="B14:J14">SUM(B16:B25)</f>
        <v>32492</v>
      </c>
      <c r="C14" s="47">
        <f t="shared" si="0"/>
        <v>35</v>
      </c>
      <c r="D14" s="47">
        <f t="shared" si="0"/>
        <v>720</v>
      </c>
      <c r="E14" s="47">
        <f t="shared" si="0"/>
        <v>12991</v>
      </c>
      <c r="F14" s="47">
        <f t="shared" si="0"/>
        <v>202</v>
      </c>
      <c r="G14" s="47">
        <f t="shared" si="0"/>
        <v>2667</v>
      </c>
      <c r="H14" s="47">
        <f t="shared" si="0"/>
        <v>1</v>
      </c>
      <c r="I14" s="47">
        <f t="shared" si="0"/>
        <v>12118</v>
      </c>
      <c r="J14" s="47">
        <f t="shared" si="0"/>
        <v>3758</v>
      </c>
      <c r="K14" s="48"/>
    </row>
    <row r="15" spans="1:11" s="49" customFormat="1" ht="12" customHeight="1">
      <c r="A15" s="50"/>
      <c r="B15" s="38"/>
      <c r="C15" s="39"/>
      <c r="D15" s="39"/>
      <c r="E15" s="39"/>
      <c r="F15" s="39"/>
      <c r="G15" s="39"/>
      <c r="H15" s="39"/>
      <c r="I15" s="39"/>
      <c r="J15" s="39"/>
      <c r="K15" s="48"/>
    </row>
    <row r="16" spans="1:11" s="41" customFormat="1" ht="12" customHeight="1">
      <c r="A16" s="51" t="s">
        <v>22</v>
      </c>
      <c r="B16" s="38">
        <f aca="true" t="shared" si="1" ref="B16:B25">SUM(C16:J16)</f>
        <v>4905</v>
      </c>
      <c r="C16" s="52">
        <v>2</v>
      </c>
      <c r="D16" s="39">
        <v>45</v>
      </c>
      <c r="E16" s="39">
        <v>1506</v>
      </c>
      <c r="F16" s="39">
        <v>202</v>
      </c>
      <c r="G16" s="39">
        <v>1618</v>
      </c>
      <c r="H16" s="39" t="s">
        <v>23</v>
      </c>
      <c r="I16" s="39">
        <v>1296</v>
      </c>
      <c r="J16" s="39">
        <v>236</v>
      </c>
      <c r="K16" s="53"/>
    </row>
    <row r="17" spans="1:11" s="41" customFormat="1" ht="12" customHeight="1">
      <c r="A17" s="51" t="s">
        <v>24</v>
      </c>
      <c r="B17" s="38">
        <f t="shared" si="1"/>
        <v>754</v>
      </c>
      <c r="C17" s="52">
        <v>2</v>
      </c>
      <c r="D17" s="39">
        <v>26</v>
      </c>
      <c r="E17" s="39">
        <v>711</v>
      </c>
      <c r="F17" s="39" t="s">
        <v>23</v>
      </c>
      <c r="G17" s="39">
        <v>15</v>
      </c>
      <c r="H17" s="39" t="s">
        <v>23</v>
      </c>
      <c r="I17" s="39" t="s">
        <v>23</v>
      </c>
      <c r="J17" s="39" t="s">
        <v>23</v>
      </c>
      <c r="K17" s="43"/>
    </row>
    <row r="18" spans="1:11" s="41" customFormat="1" ht="12" customHeight="1">
      <c r="A18" s="51" t="s">
        <v>25</v>
      </c>
      <c r="B18" s="38">
        <f t="shared" si="1"/>
        <v>710</v>
      </c>
      <c r="C18" s="52">
        <v>1</v>
      </c>
      <c r="D18" s="39">
        <v>22</v>
      </c>
      <c r="E18" s="39">
        <v>574</v>
      </c>
      <c r="F18" s="39" t="s">
        <v>23</v>
      </c>
      <c r="G18" s="39">
        <v>89</v>
      </c>
      <c r="H18" s="39" t="s">
        <v>23</v>
      </c>
      <c r="I18" s="39" t="s">
        <v>23</v>
      </c>
      <c r="J18" s="39">
        <v>24</v>
      </c>
      <c r="K18" s="43"/>
    </row>
    <row r="19" spans="1:11" s="41" customFormat="1" ht="12" customHeight="1">
      <c r="A19" s="51" t="s">
        <v>26</v>
      </c>
      <c r="B19" s="38">
        <f t="shared" si="1"/>
        <v>15576</v>
      </c>
      <c r="C19" s="52">
        <v>4</v>
      </c>
      <c r="D19" s="39">
        <v>72</v>
      </c>
      <c r="E19" s="39">
        <v>1181</v>
      </c>
      <c r="F19" s="39" t="s">
        <v>23</v>
      </c>
      <c r="G19" s="39">
        <v>9</v>
      </c>
      <c r="H19" s="39">
        <v>1</v>
      </c>
      <c r="I19" s="39">
        <v>10822</v>
      </c>
      <c r="J19" s="39">
        <v>3487</v>
      </c>
      <c r="K19" s="43"/>
    </row>
    <row r="20" spans="1:11" s="41" customFormat="1" ht="12" customHeight="1">
      <c r="A20" s="51" t="s">
        <v>27</v>
      </c>
      <c r="B20" s="38">
        <f t="shared" si="1"/>
        <v>734</v>
      </c>
      <c r="C20" s="52" t="s">
        <v>23</v>
      </c>
      <c r="D20" s="39">
        <v>7</v>
      </c>
      <c r="E20" s="39">
        <v>280</v>
      </c>
      <c r="F20" s="39" t="s">
        <v>23</v>
      </c>
      <c r="G20" s="39">
        <v>447</v>
      </c>
      <c r="H20" s="39" t="s">
        <v>23</v>
      </c>
      <c r="I20" s="39" t="s">
        <v>23</v>
      </c>
      <c r="J20" s="39" t="s">
        <v>23</v>
      </c>
      <c r="K20" s="43"/>
    </row>
    <row r="21" spans="1:11" s="41" customFormat="1" ht="12" customHeight="1">
      <c r="A21" s="51" t="s">
        <v>28</v>
      </c>
      <c r="B21" s="38">
        <f t="shared" si="1"/>
        <v>988</v>
      </c>
      <c r="C21" s="52">
        <v>1</v>
      </c>
      <c r="D21" s="39">
        <v>14</v>
      </c>
      <c r="E21" s="39">
        <v>848</v>
      </c>
      <c r="F21" s="39" t="s">
        <v>23</v>
      </c>
      <c r="G21" s="39">
        <v>125</v>
      </c>
      <c r="H21" s="39" t="s">
        <v>23</v>
      </c>
      <c r="I21" s="39" t="s">
        <v>23</v>
      </c>
      <c r="J21" s="39" t="s">
        <v>23</v>
      </c>
      <c r="K21" s="43"/>
    </row>
    <row r="22" spans="1:11" s="41" customFormat="1" ht="12" customHeight="1">
      <c r="A22" s="51" t="s">
        <v>29</v>
      </c>
      <c r="B22" s="38">
        <f t="shared" si="1"/>
        <v>637</v>
      </c>
      <c r="C22" s="52" t="s">
        <v>23</v>
      </c>
      <c r="D22" s="39">
        <v>11</v>
      </c>
      <c r="E22" s="39">
        <v>588</v>
      </c>
      <c r="F22" s="39" t="s">
        <v>23</v>
      </c>
      <c r="G22" s="39">
        <v>36</v>
      </c>
      <c r="H22" s="39" t="s">
        <v>23</v>
      </c>
      <c r="I22" s="39" t="s">
        <v>23</v>
      </c>
      <c r="J22" s="39">
        <v>2</v>
      </c>
      <c r="K22" s="43"/>
    </row>
    <row r="23" spans="1:11" s="41" customFormat="1" ht="12" customHeight="1">
      <c r="A23" s="51" t="s">
        <v>30</v>
      </c>
      <c r="B23" s="38">
        <f t="shared" si="1"/>
        <v>5185</v>
      </c>
      <c r="C23" s="52">
        <v>20</v>
      </c>
      <c r="D23" s="39">
        <v>360</v>
      </c>
      <c r="E23" s="39">
        <v>4618</v>
      </c>
      <c r="F23" s="39" t="s">
        <v>23</v>
      </c>
      <c r="G23" s="39">
        <v>186</v>
      </c>
      <c r="H23" s="39" t="s">
        <v>23</v>
      </c>
      <c r="I23" s="39" t="s">
        <v>23</v>
      </c>
      <c r="J23" s="39">
        <v>1</v>
      </c>
      <c r="K23" s="43"/>
    </row>
    <row r="24" spans="1:11" s="41" customFormat="1" ht="12" customHeight="1">
      <c r="A24" s="51" t="s">
        <v>31</v>
      </c>
      <c r="B24" s="38">
        <f t="shared" si="1"/>
        <v>1047</v>
      </c>
      <c r="C24" s="52">
        <v>3</v>
      </c>
      <c r="D24" s="39">
        <v>73</v>
      </c>
      <c r="E24" s="39">
        <v>853</v>
      </c>
      <c r="F24" s="39" t="s">
        <v>23</v>
      </c>
      <c r="G24" s="39">
        <v>110</v>
      </c>
      <c r="H24" s="39" t="s">
        <v>23</v>
      </c>
      <c r="I24" s="39" t="s">
        <v>23</v>
      </c>
      <c r="J24" s="39">
        <v>8</v>
      </c>
      <c r="K24" s="43"/>
    </row>
    <row r="25" spans="1:11" s="41" customFormat="1" ht="12" customHeight="1">
      <c r="A25" s="51" t="s">
        <v>32</v>
      </c>
      <c r="B25" s="38">
        <f t="shared" si="1"/>
        <v>1956</v>
      </c>
      <c r="C25" s="52">
        <v>2</v>
      </c>
      <c r="D25" s="39">
        <v>90</v>
      </c>
      <c r="E25" s="39">
        <v>1832</v>
      </c>
      <c r="F25" s="39" t="s">
        <v>23</v>
      </c>
      <c r="G25" s="39">
        <v>32</v>
      </c>
      <c r="H25" s="39" t="s">
        <v>23</v>
      </c>
      <c r="I25" s="39" t="s">
        <v>23</v>
      </c>
      <c r="J25" s="39" t="s">
        <v>23</v>
      </c>
      <c r="K25" s="43"/>
    </row>
    <row r="26" spans="1:11" s="41" customFormat="1" ht="6" customHeight="1">
      <c r="A26" s="54"/>
      <c r="B26" s="55"/>
      <c r="C26" s="56"/>
      <c r="D26" s="57"/>
      <c r="E26" s="57"/>
      <c r="F26" s="57"/>
      <c r="G26" s="57"/>
      <c r="H26" s="57"/>
      <c r="I26" s="57"/>
      <c r="J26" s="57"/>
      <c r="K26" s="43"/>
    </row>
    <row r="27" spans="1:11" ht="12" customHeight="1">
      <c r="A27" s="58" t="s">
        <v>33</v>
      </c>
      <c r="B27" s="59"/>
      <c r="C27" s="60"/>
      <c r="D27" s="60"/>
      <c r="E27" s="61"/>
      <c r="F27" s="61"/>
      <c r="G27" s="61"/>
      <c r="H27" s="61"/>
      <c r="I27" s="61"/>
      <c r="J27" s="61"/>
      <c r="K27" s="43"/>
    </row>
    <row r="28" spans="1:11" ht="12" customHeight="1">
      <c r="A28" s="63"/>
      <c r="B28" s="64"/>
      <c r="C28" s="64"/>
      <c r="D28" s="60"/>
      <c r="E28" s="60"/>
      <c r="F28" s="60"/>
      <c r="G28" s="60"/>
      <c r="H28" s="60"/>
      <c r="I28" s="60"/>
      <c r="J28" s="60"/>
      <c r="K28" s="43"/>
    </row>
    <row r="29" spans="1:11" ht="15" customHeight="1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43"/>
    </row>
    <row r="30" spans="1:11" ht="12" customHeight="1" thickBot="1">
      <c r="A30" s="7" t="s">
        <v>2</v>
      </c>
      <c r="B30" s="8"/>
      <c r="C30" s="7"/>
      <c r="D30" s="7"/>
      <c r="E30" s="7"/>
      <c r="F30" s="7"/>
      <c r="G30" s="7"/>
      <c r="H30" s="7"/>
      <c r="I30" s="7"/>
      <c r="J30" s="7"/>
      <c r="K30" s="43"/>
    </row>
    <row r="31" spans="1:11" ht="12" customHeight="1" thickTop="1">
      <c r="A31" s="11" t="s">
        <v>3</v>
      </c>
      <c r="B31" s="12" t="s">
        <v>4</v>
      </c>
      <c r="C31" s="13" t="s">
        <v>5</v>
      </c>
      <c r="D31" s="14"/>
      <c r="E31" s="14"/>
      <c r="F31" s="12" t="s">
        <v>6</v>
      </c>
      <c r="G31" s="15" t="s">
        <v>7</v>
      </c>
      <c r="H31" s="12" t="s">
        <v>8</v>
      </c>
      <c r="I31" s="15" t="s">
        <v>9</v>
      </c>
      <c r="J31" s="16" t="s">
        <v>10</v>
      </c>
      <c r="K31" s="43"/>
    </row>
    <row r="32" spans="1:11" ht="15" customHeight="1">
      <c r="A32" s="18"/>
      <c r="B32" s="19"/>
      <c r="C32" s="20"/>
      <c r="D32" s="21"/>
      <c r="E32" s="21"/>
      <c r="F32" s="19"/>
      <c r="G32" s="22"/>
      <c r="H32" s="19"/>
      <c r="I32" s="22"/>
      <c r="J32" s="23"/>
      <c r="K32" s="43"/>
    </row>
    <row r="33" spans="1:11" ht="13.5">
      <c r="A33" s="27" t="s">
        <v>11</v>
      </c>
      <c r="B33" s="19"/>
      <c r="C33" s="28" t="s">
        <v>12</v>
      </c>
      <c r="D33" s="28" t="s">
        <v>13</v>
      </c>
      <c r="E33" s="28" t="s">
        <v>14</v>
      </c>
      <c r="F33" s="19"/>
      <c r="G33" s="29" t="s">
        <v>15</v>
      </c>
      <c r="H33" s="19"/>
      <c r="I33" s="29" t="s">
        <v>16</v>
      </c>
      <c r="J33" s="23"/>
      <c r="K33" s="43"/>
    </row>
    <row r="34" spans="1:11" ht="13.5">
      <c r="A34" s="30"/>
      <c r="B34" s="31"/>
      <c r="C34" s="31"/>
      <c r="D34" s="31"/>
      <c r="E34" s="31"/>
      <c r="F34" s="31"/>
      <c r="G34" s="32"/>
      <c r="H34" s="31"/>
      <c r="I34" s="32"/>
      <c r="J34" s="33"/>
      <c r="K34" s="43"/>
    </row>
    <row r="35" spans="1:11" ht="6" customHeight="1">
      <c r="A35" s="65"/>
      <c r="B35" s="36"/>
      <c r="C35" s="36"/>
      <c r="D35" s="36"/>
      <c r="E35" s="36"/>
      <c r="F35" s="36"/>
      <c r="G35" s="36"/>
      <c r="H35" s="36"/>
      <c r="I35" s="36"/>
      <c r="J35" s="36"/>
      <c r="K35" s="43"/>
    </row>
    <row r="36" spans="1:11" ht="13.5">
      <c r="A36" s="66" t="s">
        <v>17</v>
      </c>
      <c r="B36" s="39">
        <f>SUM(C36:J36)</f>
        <v>34815</v>
      </c>
      <c r="C36" s="39">
        <v>180</v>
      </c>
      <c r="D36" s="39">
        <v>910</v>
      </c>
      <c r="E36" s="39">
        <v>12888</v>
      </c>
      <c r="F36" s="39">
        <v>873</v>
      </c>
      <c r="G36" s="39">
        <v>5933</v>
      </c>
      <c r="H36" s="39">
        <v>13134</v>
      </c>
      <c r="I36" s="39">
        <v>340</v>
      </c>
      <c r="J36" s="39">
        <v>557</v>
      </c>
      <c r="K36" s="43"/>
    </row>
    <row r="37" spans="1:11" ht="13.5">
      <c r="A37" s="67" t="s">
        <v>18</v>
      </c>
      <c r="B37" s="39">
        <f>SUM(C37:J37)</f>
        <v>38346</v>
      </c>
      <c r="C37" s="39">
        <v>185</v>
      </c>
      <c r="D37" s="39">
        <v>1324</v>
      </c>
      <c r="E37" s="39">
        <v>13158</v>
      </c>
      <c r="F37" s="39">
        <v>640</v>
      </c>
      <c r="G37" s="39">
        <v>5996</v>
      </c>
      <c r="H37" s="39">
        <v>16088</v>
      </c>
      <c r="I37" s="39">
        <v>404</v>
      </c>
      <c r="J37" s="39">
        <v>551</v>
      </c>
      <c r="K37" s="43"/>
    </row>
    <row r="38" spans="1:11" ht="13.5">
      <c r="A38" s="67" t="s">
        <v>19</v>
      </c>
      <c r="B38" s="39">
        <f>SUM(C38:J38)</f>
        <v>40132</v>
      </c>
      <c r="C38" s="39">
        <v>197</v>
      </c>
      <c r="D38" s="39">
        <v>1703</v>
      </c>
      <c r="E38" s="39">
        <v>13669</v>
      </c>
      <c r="F38" s="39">
        <v>461</v>
      </c>
      <c r="G38" s="39">
        <v>6177</v>
      </c>
      <c r="H38" s="39">
        <v>16879</v>
      </c>
      <c r="I38" s="39">
        <v>501</v>
      </c>
      <c r="J38" s="39">
        <v>545</v>
      </c>
      <c r="K38" s="43"/>
    </row>
    <row r="39" spans="1:11" ht="13.5">
      <c r="A39" s="67" t="s">
        <v>20</v>
      </c>
      <c r="B39" s="39">
        <f>SUM(C39:J39)</f>
        <v>42088</v>
      </c>
      <c r="C39" s="39">
        <v>235</v>
      </c>
      <c r="D39" s="39">
        <v>2249</v>
      </c>
      <c r="E39" s="39">
        <v>14402</v>
      </c>
      <c r="F39" s="39">
        <v>312</v>
      </c>
      <c r="G39" s="39">
        <v>6378</v>
      </c>
      <c r="H39" s="39">
        <v>17280</v>
      </c>
      <c r="I39" s="39">
        <v>654</v>
      </c>
      <c r="J39" s="39">
        <v>578</v>
      </c>
      <c r="K39" s="43"/>
    </row>
    <row r="40" spans="1:11" ht="13.5">
      <c r="A40" s="68"/>
      <c r="B40" s="39"/>
      <c r="C40" s="39"/>
      <c r="D40" s="39"/>
      <c r="E40" s="39"/>
      <c r="F40" s="39"/>
      <c r="G40" s="39"/>
      <c r="H40" s="39"/>
      <c r="I40" s="39"/>
      <c r="J40" s="39"/>
      <c r="K40" s="43"/>
    </row>
    <row r="41" spans="1:11" s="71" customFormat="1" ht="13.5">
      <c r="A41" s="69" t="s">
        <v>21</v>
      </c>
      <c r="B41" s="70">
        <f aca="true" t="shared" si="2" ref="B41:J41">SUM(B43:B52)</f>
        <v>45302</v>
      </c>
      <c r="C41" s="70">
        <f t="shared" si="2"/>
        <v>244</v>
      </c>
      <c r="D41" s="70">
        <f t="shared" si="2"/>
        <v>2713</v>
      </c>
      <c r="E41" s="70">
        <f t="shared" si="2"/>
        <v>13540</v>
      </c>
      <c r="F41" s="70">
        <f t="shared" si="2"/>
        <v>211</v>
      </c>
      <c r="G41" s="70">
        <f t="shared" si="2"/>
        <v>6595</v>
      </c>
      <c r="H41" s="70">
        <f t="shared" si="2"/>
        <v>20568</v>
      </c>
      <c r="I41" s="70">
        <f t="shared" si="2"/>
        <v>815</v>
      </c>
      <c r="J41" s="70">
        <f t="shared" si="2"/>
        <v>616</v>
      </c>
      <c r="K41" s="48"/>
    </row>
    <row r="42" spans="1:11" ht="13.5">
      <c r="A42" s="72"/>
      <c r="B42" s="39"/>
      <c r="C42" s="39"/>
      <c r="D42" s="39"/>
      <c r="E42" s="39"/>
      <c r="F42" s="39"/>
      <c r="G42" s="39"/>
      <c r="H42" s="39"/>
      <c r="I42" s="39"/>
      <c r="J42" s="39"/>
      <c r="K42" s="43"/>
    </row>
    <row r="43" spans="1:11" ht="13.5">
      <c r="A43" s="73" t="s">
        <v>22</v>
      </c>
      <c r="B43" s="39">
        <f aca="true" t="shared" si="3" ref="B43:B52">SUM(C43:J43)</f>
        <v>10168</v>
      </c>
      <c r="C43" s="39">
        <v>64</v>
      </c>
      <c r="D43" s="39">
        <v>738</v>
      </c>
      <c r="E43" s="39">
        <v>2650</v>
      </c>
      <c r="F43" s="39">
        <v>63</v>
      </c>
      <c r="G43" s="39">
        <v>1205</v>
      </c>
      <c r="H43" s="39">
        <v>5033</v>
      </c>
      <c r="I43" s="39">
        <v>259</v>
      </c>
      <c r="J43" s="39">
        <v>156</v>
      </c>
      <c r="K43" s="43"/>
    </row>
    <row r="44" spans="1:11" ht="13.5">
      <c r="A44" s="73" t="s">
        <v>24</v>
      </c>
      <c r="B44" s="39">
        <f t="shared" si="3"/>
        <v>1565</v>
      </c>
      <c r="C44" s="39">
        <v>3</v>
      </c>
      <c r="D44" s="39">
        <v>24</v>
      </c>
      <c r="E44" s="39">
        <v>674</v>
      </c>
      <c r="F44" s="39">
        <v>6</v>
      </c>
      <c r="G44" s="39">
        <v>347</v>
      </c>
      <c r="H44" s="39">
        <v>474</v>
      </c>
      <c r="I44" s="39">
        <v>17</v>
      </c>
      <c r="J44" s="39">
        <v>20</v>
      </c>
      <c r="K44" s="43"/>
    </row>
    <row r="45" spans="1:11" ht="13.5">
      <c r="A45" s="73" t="s">
        <v>25</v>
      </c>
      <c r="B45" s="39">
        <f t="shared" si="3"/>
        <v>9640</v>
      </c>
      <c r="C45" s="39">
        <v>84</v>
      </c>
      <c r="D45" s="39">
        <v>852</v>
      </c>
      <c r="E45" s="39">
        <v>1959</v>
      </c>
      <c r="F45" s="39">
        <v>45</v>
      </c>
      <c r="G45" s="39">
        <v>840</v>
      </c>
      <c r="H45" s="39">
        <v>5515</v>
      </c>
      <c r="I45" s="39">
        <v>180</v>
      </c>
      <c r="J45" s="39">
        <v>165</v>
      </c>
      <c r="K45" s="43"/>
    </row>
    <row r="46" spans="1:11" ht="13.5">
      <c r="A46" s="73" t="s">
        <v>26</v>
      </c>
      <c r="B46" s="39">
        <f t="shared" si="3"/>
        <v>3486</v>
      </c>
      <c r="C46" s="39">
        <v>15</v>
      </c>
      <c r="D46" s="39">
        <v>168</v>
      </c>
      <c r="E46" s="39">
        <v>876</v>
      </c>
      <c r="F46" s="39">
        <v>11</v>
      </c>
      <c r="G46" s="39">
        <v>781</v>
      </c>
      <c r="H46" s="39">
        <v>1520</v>
      </c>
      <c r="I46" s="39">
        <v>71</v>
      </c>
      <c r="J46" s="39">
        <v>44</v>
      </c>
      <c r="K46" s="43"/>
    </row>
    <row r="47" spans="1:11" ht="13.5">
      <c r="A47" s="73" t="s">
        <v>27</v>
      </c>
      <c r="B47" s="39">
        <f t="shared" si="3"/>
        <v>3381</v>
      </c>
      <c r="C47" s="39">
        <v>19</v>
      </c>
      <c r="D47" s="39">
        <v>234</v>
      </c>
      <c r="E47" s="39">
        <v>865</v>
      </c>
      <c r="F47" s="39">
        <v>6</v>
      </c>
      <c r="G47" s="39">
        <v>607</v>
      </c>
      <c r="H47" s="39">
        <v>1554</v>
      </c>
      <c r="I47" s="39">
        <v>59</v>
      </c>
      <c r="J47" s="39">
        <v>37</v>
      </c>
      <c r="K47" s="43"/>
    </row>
    <row r="48" spans="1:11" ht="13.5">
      <c r="A48" s="73" t="s">
        <v>28</v>
      </c>
      <c r="B48" s="39">
        <f t="shared" si="3"/>
        <v>2527</v>
      </c>
      <c r="C48" s="39">
        <v>4</v>
      </c>
      <c r="D48" s="39">
        <v>48</v>
      </c>
      <c r="E48" s="39">
        <v>1066</v>
      </c>
      <c r="F48" s="39">
        <v>4</v>
      </c>
      <c r="G48" s="39">
        <v>551</v>
      </c>
      <c r="H48" s="39">
        <v>799</v>
      </c>
      <c r="I48" s="39">
        <v>27</v>
      </c>
      <c r="J48" s="39">
        <v>28</v>
      </c>
      <c r="K48" s="43"/>
    </row>
    <row r="49" spans="1:11" ht="13.5">
      <c r="A49" s="73" t="s">
        <v>29</v>
      </c>
      <c r="B49" s="39">
        <f t="shared" si="3"/>
        <v>1720</v>
      </c>
      <c r="C49" s="39">
        <v>3</v>
      </c>
      <c r="D49" s="39">
        <v>36</v>
      </c>
      <c r="E49" s="39">
        <v>801</v>
      </c>
      <c r="F49" s="39">
        <v>8</v>
      </c>
      <c r="G49" s="39">
        <v>288</v>
      </c>
      <c r="H49" s="39">
        <v>542</v>
      </c>
      <c r="I49" s="39">
        <v>21</v>
      </c>
      <c r="J49" s="39">
        <v>21</v>
      </c>
      <c r="K49" s="43"/>
    </row>
    <row r="50" spans="1:11" ht="13.5">
      <c r="A50" s="73" t="s">
        <v>30</v>
      </c>
      <c r="B50" s="39">
        <f t="shared" si="3"/>
        <v>5781</v>
      </c>
      <c r="C50" s="39">
        <v>19</v>
      </c>
      <c r="D50" s="39">
        <v>283</v>
      </c>
      <c r="E50" s="39">
        <v>2155</v>
      </c>
      <c r="F50" s="39">
        <v>19</v>
      </c>
      <c r="G50" s="39">
        <v>847</v>
      </c>
      <c r="H50" s="39">
        <v>2308</v>
      </c>
      <c r="I50" s="39">
        <v>85</v>
      </c>
      <c r="J50" s="39">
        <v>65</v>
      </c>
      <c r="K50" s="43"/>
    </row>
    <row r="51" spans="1:10" ht="13.5">
      <c r="A51" s="73" t="s">
        <v>31</v>
      </c>
      <c r="B51" s="39">
        <f t="shared" si="3"/>
        <v>3328</v>
      </c>
      <c r="C51" s="39">
        <v>20</v>
      </c>
      <c r="D51" s="39">
        <v>201</v>
      </c>
      <c r="E51" s="39">
        <v>1006</v>
      </c>
      <c r="F51" s="39">
        <v>28</v>
      </c>
      <c r="G51" s="39">
        <v>520</v>
      </c>
      <c r="H51" s="39">
        <v>1464</v>
      </c>
      <c r="I51" s="39">
        <v>48</v>
      </c>
      <c r="J51" s="39">
        <v>41</v>
      </c>
    </row>
    <row r="52" spans="1:10" ht="13.5">
      <c r="A52" s="73" t="s">
        <v>32</v>
      </c>
      <c r="B52" s="39">
        <f t="shared" si="3"/>
        <v>3706</v>
      </c>
      <c r="C52" s="39">
        <v>13</v>
      </c>
      <c r="D52" s="39">
        <v>129</v>
      </c>
      <c r="E52" s="39">
        <v>1488</v>
      </c>
      <c r="F52" s="39">
        <v>21</v>
      </c>
      <c r="G52" s="39">
        <v>609</v>
      </c>
      <c r="H52" s="39">
        <v>1359</v>
      </c>
      <c r="I52" s="39">
        <v>48</v>
      </c>
      <c r="J52" s="39">
        <v>39</v>
      </c>
    </row>
    <row r="53" spans="1:10" ht="6" customHeight="1">
      <c r="A53" s="74"/>
      <c r="B53" s="57"/>
      <c r="C53" s="56"/>
      <c r="D53" s="57"/>
      <c r="E53" s="57"/>
      <c r="F53" s="57"/>
      <c r="G53" s="57"/>
      <c r="H53" s="57"/>
      <c r="I53" s="57"/>
      <c r="J53" s="57"/>
    </row>
    <row r="54" spans="1:10" ht="13.5">
      <c r="A54" s="58" t="s">
        <v>33</v>
      </c>
      <c r="B54" s="59"/>
      <c r="C54" s="60"/>
      <c r="D54" s="60"/>
      <c r="E54" s="61"/>
      <c r="F54" s="61"/>
      <c r="G54" s="61"/>
      <c r="H54" s="61"/>
      <c r="I54" s="61"/>
      <c r="J54" s="61"/>
    </row>
    <row r="55" spans="1:10" ht="13.5">
      <c r="A55" s="43" t="s">
        <v>35</v>
      </c>
      <c r="B55" s="43"/>
      <c r="C55" s="43"/>
      <c r="D55" s="43"/>
      <c r="E55" s="43"/>
      <c r="F55" s="43"/>
      <c r="G55" s="43"/>
      <c r="H55" s="43"/>
      <c r="I55" s="43"/>
      <c r="J55" s="43"/>
    </row>
  </sheetData>
  <sheetProtection/>
  <mergeCells count="31">
    <mergeCell ref="C33:C34"/>
    <mergeCell ref="D33:D34"/>
    <mergeCell ref="E33:E34"/>
    <mergeCell ref="G33:G34"/>
    <mergeCell ref="I33:I34"/>
    <mergeCell ref="A29:J29"/>
    <mergeCell ref="A31:A32"/>
    <mergeCell ref="B31:B34"/>
    <mergeCell ref="C31:E32"/>
    <mergeCell ref="F31:F34"/>
    <mergeCell ref="G31:G32"/>
    <mergeCell ref="H31:H34"/>
    <mergeCell ref="I31:I32"/>
    <mergeCell ref="J31:J34"/>
    <mergeCell ref="A33:A34"/>
    <mergeCell ref="A6:A7"/>
    <mergeCell ref="C6:C7"/>
    <mergeCell ref="D6:D7"/>
    <mergeCell ref="E6:E7"/>
    <mergeCell ref="G6:G7"/>
    <mergeCell ref="I6:I7"/>
    <mergeCell ref="A1:J1"/>
    <mergeCell ref="A2:J2"/>
    <mergeCell ref="A4:A5"/>
    <mergeCell ref="B4:B7"/>
    <mergeCell ref="C4:E5"/>
    <mergeCell ref="F4:F7"/>
    <mergeCell ref="G4:G5"/>
    <mergeCell ref="H4:H7"/>
    <mergeCell ref="I4:I5"/>
    <mergeCell ref="J4:J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2009-05-19T04:05:43Z</dcterms:created>
  <dcterms:modified xsi:type="dcterms:W3CDTF">2009-05-19T04:05:49Z</dcterms:modified>
  <cp:category/>
  <cp:version/>
  <cp:contentType/>
  <cp:contentStatus/>
</cp:coreProperties>
</file>