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<sst xmlns="http://schemas.openxmlformats.org/spreadsheetml/2006/main" count="111" uniqueCount="47">
  <si>
    <t>105． 都     市     ガ     ス     (県計)</t>
  </si>
  <si>
    <r>
      <t xml:space="preserve"> </t>
    </r>
    <r>
      <rPr>
        <sz val="10"/>
        <rFont val="ＭＳ 明朝"/>
        <family val="1"/>
      </rPr>
      <t xml:space="preserve">  (単位  100万Ｋｃａｌ)</t>
    </r>
  </si>
  <si>
    <t>年     度</t>
  </si>
  <si>
    <t>需 要 家</t>
  </si>
  <si>
    <t>発 生 量</t>
  </si>
  <si>
    <t>用      途      別      消      費      量</t>
  </si>
  <si>
    <t>戸    数</t>
  </si>
  <si>
    <t>総  量</t>
  </si>
  <si>
    <t>家 庭 用</t>
  </si>
  <si>
    <t>商 業 用</t>
  </si>
  <si>
    <t>工 業 用</t>
  </si>
  <si>
    <t>そ の 他</t>
  </si>
  <si>
    <t>自家使用</t>
  </si>
  <si>
    <t>勘 定 外</t>
  </si>
  <si>
    <t>昭和38年度</t>
  </si>
  <si>
    <t>39</t>
  </si>
  <si>
    <t>40</t>
  </si>
  <si>
    <t>41</t>
  </si>
  <si>
    <t xml:space="preserve"> </t>
  </si>
  <si>
    <t>42</t>
  </si>
  <si>
    <r>
      <t xml:space="preserve"> </t>
    </r>
    <r>
      <rPr>
        <sz val="10"/>
        <rFont val="ＭＳ 明朝"/>
        <family val="1"/>
      </rPr>
      <t xml:space="preserve"> 資料：中津市企業部、別府ガス株式会社</t>
    </r>
  </si>
  <si>
    <r>
      <t xml:space="preserve">        </t>
    </r>
    <r>
      <rPr>
        <b/>
        <sz val="11"/>
        <rFont val="ＭＳ ゴシック"/>
        <family val="3"/>
      </rPr>
      <t>Ａ</t>
    </r>
    <r>
      <rPr>
        <sz val="11"/>
        <rFont val="ＭＳ ゴシック"/>
        <family val="3"/>
      </rPr>
      <t xml:space="preserve">   都       市       ガ       ス       (大分市）</t>
    </r>
  </si>
  <si>
    <r>
      <t xml:space="preserve">         昭和4</t>
    </r>
    <r>
      <rPr>
        <sz val="10"/>
        <rFont val="ＭＳ 明朝"/>
        <family val="1"/>
      </rPr>
      <t>2年度</t>
    </r>
  </si>
  <si>
    <t>月     別</t>
  </si>
  <si>
    <t>総数</t>
  </si>
  <si>
    <t>昭和42年4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</si>
  <si>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</si>
  <si>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</si>
  <si>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</si>
  <si>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</si>
  <si>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</si>
  <si>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</si>
  <si>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</si>
  <si>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</si>
  <si>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r>
      <t xml:space="preserve">  </t>
    </r>
    <r>
      <rPr>
        <sz val="10"/>
        <rFont val="ＭＳ 明朝"/>
        <family val="1"/>
      </rPr>
      <t xml:space="preserve">  43年1   </t>
    </r>
  </si>
  <si>
    <t xml:space="preserve">   　   2</t>
  </si>
  <si>
    <t xml:space="preserve">   　   3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</si>
  <si>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資料：別府ガス株式会社</t>
    </r>
  </si>
  <si>
    <t xml:space="preserve"> Ｂ  都       市       ガ       ス     (別府市）</t>
  </si>
  <si>
    <r>
      <t xml:space="preserve">         </t>
    </r>
    <r>
      <rPr>
        <sz val="10"/>
        <rFont val="ＭＳ 明朝"/>
        <family val="1"/>
      </rPr>
      <t>昭和42年度</t>
    </r>
  </si>
  <si>
    <t>総  量</t>
  </si>
  <si>
    <r>
      <t>昭和4</t>
    </r>
    <r>
      <rPr>
        <sz val="10"/>
        <rFont val="ＭＳ 明朝"/>
        <family val="1"/>
      </rPr>
      <t>2年4 月</t>
    </r>
  </si>
  <si>
    <r>
      <t xml:space="preserve">   </t>
    </r>
    <r>
      <rPr>
        <sz val="10"/>
        <rFont val="ＭＳ 明朝"/>
        <family val="1"/>
      </rPr>
      <t xml:space="preserve"> 43年1   </t>
    </r>
  </si>
  <si>
    <r>
      <t xml:space="preserve"> </t>
    </r>
    <r>
      <rPr>
        <sz val="10"/>
        <rFont val="ＭＳ 明朝"/>
        <family val="1"/>
      </rPr>
      <t xml:space="preserve">   資料：別府ガス株式会社</t>
    </r>
  </si>
  <si>
    <t>Ｃ  都       市       ガ       ス     (中津市）</t>
  </si>
  <si>
    <r>
      <t xml:space="preserve"> </t>
    </r>
    <r>
      <rPr>
        <sz val="10"/>
        <rFont val="ＭＳ 明朝"/>
        <family val="1"/>
      </rPr>
      <t>(単位  100万Ｋcal)</t>
    </r>
  </si>
  <si>
    <r>
      <t xml:space="preserve"> </t>
    </r>
    <r>
      <rPr>
        <sz val="10"/>
        <rFont val="ＭＳ 明朝"/>
        <family val="1"/>
      </rPr>
      <t xml:space="preserve">   資料：中津市企業部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</si>
</sst>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;&quot;△ &quot;#,##0"/>
    <numFmt numFmtId="179" formatCode="#,##0.0_);[Red]\(#,##0.0\)"/>
    <numFmt numFmtId="180" formatCode="0.0;&quot;△ &quot;0.0"/>
    <numFmt numFmtId="181" formatCode="0.0_);[Red]\(0.0\)"/>
    <numFmt numFmtId="182" formatCode="#,##0.0;&quot;△ &quot;#,##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 quotePrefix="1">
      <alignment horizontal="distributed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 quotePrefix="1">
      <alignment horizontal="center" vertical="center"/>
      <protection locked="0"/>
    </xf>
    <xf numFmtId="177" fontId="0" fillId="0" borderId="0" xfId="0" applyNumberFormat="1" applyFont="1" applyFill="1" applyBorder="1" applyAlignment="1" applyProtection="1" quotePrefix="1">
      <alignment vertical="center"/>
      <protection locked="0"/>
    </xf>
    <xf numFmtId="176" fontId="22" fillId="0" borderId="0" xfId="0" applyNumberFormat="1" applyFont="1" applyFill="1" applyAlignment="1" applyProtection="1" quotePrefix="1">
      <alignment horizontal="center" vertical="center"/>
      <protection locked="0"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>
      <alignment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 quotePrefix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19" xfId="0" applyNumberFormat="1" applyFont="1" applyFill="1" applyBorder="1" applyAlignment="1" applyProtection="1">
      <alignment horizontal="left"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26" fillId="0" borderId="21" xfId="0" applyNumberFormat="1" applyFont="1" applyFill="1" applyBorder="1" applyAlignment="1" applyProtection="1">
      <alignment horizontal="distributed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177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Alignment="1">
      <alignment vertical="center"/>
    </xf>
    <xf numFmtId="3" fontId="21" fillId="0" borderId="12" xfId="0" applyNumberFormat="1" applyFont="1" applyFill="1" applyBorder="1" applyAlignment="1" applyProtection="1">
      <alignment vertical="center"/>
      <protection locked="0"/>
    </xf>
    <xf numFmtId="179" fontId="22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 quotePrefix="1">
      <alignment horizontal="left" vertical="center"/>
      <protection locked="0"/>
    </xf>
    <xf numFmtId="3" fontId="27" fillId="0" borderId="12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 applyProtection="1" quotePrefix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 quotePrefix="1">
      <alignment vertical="center"/>
      <protection locked="0"/>
    </xf>
    <xf numFmtId="181" fontId="0" fillId="0" borderId="0" xfId="0" applyNumberFormat="1" applyFont="1" applyFill="1" applyAlignment="1" applyProtection="1">
      <alignment vertical="center"/>
      <protection locked="0"/>
    </xf>
    <xf numFmtId="181" fontId="0" fillId="0" borderId="22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 quotePrefix="1">
      <alignment horizontal="center" vertical="center"/>
      <protection locked="0"/>
    </xf>
    <xf numFmtId="182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 quotePrefix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Fill="1" applyAlignment="1">
      <alignment/>
    </xf>
    <xf numFmtId="176" fontId="28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75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2.00390625" style="4" customWidth="1"/>
    <col min="2" max="3" width="10.25390625" style="4" customWidth="1"/>
    <col min="4" max="4" width="10.75390625" style="4" customWidth="1"/>
    <col min="5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5"/>
      <c r="C2" s="6"/>
      <c r="D2" s="7"/>
      <c r="E2" s="7"/>
      <c r="F2" s="7"/>
      <c r="G2" s="8"/>
      <c r="H2" s="8"/>
      <c r="I2" s="8"/>
      <c r="J2" s="8"/>
    </row>
    <row r="3" spans="1:10" s="14" customFormat="1" ht="18" customHeight="1" thickTop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</row>
    <row r="5" spans="1:10" s="14" customFormat="1" ht="6" customHeight="1">
      <c r="A5" s="19"/>
      <c r="B5" s="20"/>
      <c r="C5" s="19"/>
      <c r="D5" s="19"/>
      <c r="E5" s="19"/>
      <c r="F5" s="19"/>
      <c r="G5" s="19"/>
      <c r="H5" s="19"/>
      <c r="I5" s="19"/>
      <c r="J5" s="19"/>
    </row>
    <row r="6" spans="1:10" ht="12" customHeight="1">
      <c r="A6" s="21" t="s">
        <v>14</v>
      </c>
      <c r="B6" s="22">
        <v>11328</v>
      </c>
      <c r="C6" s="23">
        <v>31778.4</v>
      </c>
      <c r="D6" s="23">
        <v>31775.9</v>
      </c>
      <c r="E6" s="23">
        <v>12808.3</v>
      </c>
      <c r="F6" s="23">
        <v>11930</v>
      </c>
      <c r="G6" s="23">
        <v>371.3</v>
      </c>
      <c r="H6" s="24">
        <v>3299.7</v>
      </c>
      <c r="I6" s="24">
        <v>799.7</v>
      </c>
      <c r="J6" s="24">
        <v>2568</v>
      </c>
    </row>
    <row r="7" spans="1:10" ht="12" customHeight="1">
      <c r="A7" s="25" t="s">
        <v>15</v>
      </c>
      <c r="B7" s="22">
        <v>12379</v>
      </c>
      <c r="C7" s="23">
        <v>36166.1</v>
      </c>
      <c r="D7" s="23">
        <f>SUM(E7:J7)</f>
        <v>36178.50000000001</v>
      </c>
      <c r="E7" s="23">
        <v>14244.3</v>
      </c>
      <c r="F7" s="26">
        <v>13849.6</v>
      </c>
      <c r="G7" s="23">
        <v>474.7</v>
      </c>
      <c r="H7" s="24">
        <v>3722.8</v>
      </c>
      <c r="I7" s="24">
        <v>1008.8</v>
      </c>
      <c r="J7" s="24">
        <v>2878.3</v>
      </c>
    </row>
    <row r="8" spans="1:10" ht="12" customHeight="1">
      <c r="A8" s="25" t="s">
        <v>16</v>
      </c>
      <c r="B8" s="22">
        <v>13918</v>
      </c>
      <c r="C8" s="23">
        <v>43372.9</v>
      </c>
      <c r="D8" s="23">
        <v>43359.3</v>
      </c>
      <c r="E8" s="23">
        <v>18794.8</v>
      </c>
      <c r="F8" s="26">
        <v>15035</v>
      </c>
      <c r="G8" s="23">
        <v>504.9</v>
      </c>
      <c r="H8" s="24">
        <v>4676.8</v>
      </c>
      <c r="I8" s="24">
        <v>853.5</v>
      </c>
      <c r="J8" s="24">
        <v>3494.2</v>
      </c>
    </row>
    <row r="9" spans="1:10" ht="12" customHeight="1">
      <c r="A9" s="25" t="s">
        <v>17</v>
      </c>
      <c r="B9" s="22">
        <v>16157</v>
      </c>
      <c r="C9" s="23">
        <v>51225.5</v>
      </c>
      <c r="D9" s="23">
        <v>51217.9</v>
      </c>
      <c r="E9" s="23">
        <v>23382.2</v>
      </c>
      <c r="F9" s="26">
        <v>17803.1</v>
      </c>
      <c r="G9" s="23">
        <v>511.7</v>
      </c>
      <c r="H9" s="24">
        <v>5993.5</v>
      </c>
      <c r="I9" s="24">
        <v>856.8</v>
      </c>
      <c r="J9" s="24">
        <v>2670.7</v>
      </c>
    </row>
    <row r="10" spans="1:10" ht="12" customHeight="1">
      <c r="A10" s="25"/>
      <c r="B10" s="22"/>
      <c r="C10" s="23"/>
      <c r="D10" s="23"/>
      <c r="E10" s="23"/>
      <c r="F10" s="26"/>
      <c r="G10" s="23"/>
      <c r="H10" s="24" t="s">
        <v>18</v>
      </c>
      <c r="I10" s="24"/>
      <c r="J10" s="24"/>
    </row>
    <row r="11" spans="1:11" s="30" customFormat="1" ht="12" customHeight="1">
      <c r="A11" s="27" t="s">
        <v>19</v>
      </c>
      <c r="B11" s="28">
        <v>17388</v>
      </c>
      <c r="C11" s="29">
        <v>57050.8</v>
      </c>
      <c r="D11" s="29">
        <f>SUM(E11:J11)</f>
        <v>57026.600000000006</v>
      </c>
      <c r="E11" s="29">
        <v>26950.7</v>
      </c>
      <c r="F11" s="29">
        <v>20289.6</v>
      </c>
      <c r="G11" s="29">
        <v>540</v>
      </c>
      <c r="H11" s="29">
        <v>7086.5</v>
      </c>
      <c r="I11" s="29">
        <v>955.8</v>
      </c>
      <c r="J11" s="29">
        <v>1204</v>
      </c>
      <c r="K11" s="30" t="s">
        <v>18</v>
      </c>
    </row>
    <row r="12" spans="1:10" ht="6" customHeight="1">
      <c r="A12" s="25"/>
      <c r="B12" s="31"/>
      <c r="C12" s="32" t="s">
        <v>18</v>
      </c>
      <c r="D12" s="32"/>
      <c r="E12" s="32"/>
      <c r="F12" s="33"/>
      <c r="G12" s="32"/>
      <c r="H12" s="34"/>
      <c r="I12" s="34"/>
      <c r="J12" s="34"/>
    </row>
    <row r="13" spans="1:10" ht="14.25" customHeight="1">
      <c r="A13" s="35" t="s">
        <v>20</v>
      </c>
      <c r="B13" s="36"/>
      <c r="C13" s="37"/>
      <c r="D13" s="37"/>
      <c r="E13" s="37"/>
      <c r="F13" s="37"/>
      <c r="G13" s="37"/>
      <c r="H13" s="37"/>
      <c r="I13" s="37"/>
      <c r="J13" s="37"/>
    </row>
    <row r="14" spans="1:10" ht="15" customHeight="1">
      <c r="A14" s="14"/>
      <c r="B14" s="14"/>
      <c r="C14" s="14"/>
      <c r="D14" s="14"/>
      <c r="E14" s="38"/>
      <c r="F14" s="38"/>
      <c r="G14" s="38"/>
      <c r="H14" s="38"/>
      <c r="I14" s="14"/>
      <c r="J14" s="14"/>
    </row>
    <row r="15" spans="1:10" s="30" customFormat="1" ht="18" customHeight="1">
      <c r="A15" s="39" t="s">
        <v>21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5" customHeight="1" thickBot="1">
      <c r="A16" s="5" t="s">
        <v>1</v>
      </c>
      <c r="B16" s="5"/>
      <c r="C16" s="6"/>
      <c r="D16" s="41"/>
      <c r="E16" s="41"/>
      <c r="F16" s="41"/>
      <c r="G16" s="41"/>
      <c r="H16" s="41"/>
      <c r="I16" s="42" t="s">
        <v>22</v>
      </c>
      <c r="J16" s="43"/>
    </row>
    <row r="17" spans="1:10" s="14" customFormat="1" ht="18" customHeight="1" thickTop="1">
      <c r="A17" s="9" t="s">
        <v>23</v>
      </c>
      <c r="B17" s="10" t="s">
        <v>3</v>
      </c>
      <c r="C17" s="11" t="s">
        <v>4</v>
      </c>
      <c r="D17" s="12" t="s">
        <v>5</v>
      </c>
      <c r="E17" s="13"/>
      <c r="F17" s="13"/>
      <c r="G17" s="13"/>
      <c r="H17" s="13"/>
      <c r="I17" s="13"/>
      <c r="J17" s="13"/>
    </row>
    <row r="18" spans="1:10" s="14" customFormat="1" ht="18" customHeight="1">
      <c r="A18" s="15"/>
      <c r="B18" s="16" t="s">
        <v>6</v>
      </c>
      <c r="C18" s="17"/>
      <c r="D18" s="18" t="s">
        <v>7</v>
      </c>
      <c r="E18" s="16" t="s">
        <v>8</v>
      </c>
      <c r="F18" s="16" t="s">
        <v>9</v>
      </c>
      <c r="G18" s="16" t="s">
        <v>10</v>
      </c>
      <c r="H18" s="16" t="s">
        <v>11</v>
      </c>
      <c r="I18" s="16" t="s">
        <v>12</v>
      </c>
      <c r="J18" s="16" t="s">
        <v>13</v>
      </c>
    </row>
    <row r="19" spans="1:10" s="14" customFormat="1" ht="6" customHeight="1">
      <c r="A19" s="44"/>
      <c r="B19" s="45"/>
      <c r="C19" s="46"/>
      <c r="D19" s="46"/>
      <c r="E19" s="45"/>
      <c r="F19" s="45"/>
      <c r="G19" s="45"/>
      <c r="H19" s="45"/>
      <c r="I19" s="45"/>
      <c r="J19" s="45"/>
    </row>
    <row r="20" spans="1:10" s="50" customFormat="1" ht="12" customHeight="1">
      <c r="A20" s="47" t="s">
        <v>24</v>
      </c>
      <c r="B20" s="48">
        <v>9193</v>
      </c>
      <c r="C20" s="29">
        <v>27877.6</v>
      </c>
      <c r="D20" s="49">
        <v>27854.6</v>
      </c>
      <c r="E20" s="49">
        <f aca="true" t="shared" si="0" ref="E20:J20">SUM(E22:E33)</f>
        <v>16445.5</v>
      </c>
      <c r="F20" s="49">
        <v>5407.6</v>
      </c>
      <c r="G20" s="49">
        <v>422.7</v>
      </c>
      <c r="H20" s="49">
        <v>4219.6</v>
      </c>
      <c r="I20" s="49">
        <f t="shared" si="0"/>
        <v>476.9</v>
      </c>
      <c r="J20" s="49">
        <f t="shared" si="0"/>
        <v>882.2999999999998</v>
      </c>
    </row>
    <row r="21" spans="1:10" s="14" customFormat="1" ht="12" customHeight="1">
      <c r="A21" s="19"/>
      <c r="B21" s="51" t="s">
        <v>18</v>
      </c>
      <c r="C21" s="29"/>
      <c r="D21" s="52"/>
      <c r="E21" s="29"/>
      <c r="F21" s="29"/>
      <c r="G21" s="29"/>
      <c r="H21" s="29"/>
      <c r="I21" s="29"/>
      <c r="J21" s="29"/>
    </row>
    <row r="22" spans="1:10" ht="12" customHeight="1">
      <c r="A22" s="53" t="s">
        <v>25</v>
      </c>
      <c r="B22" s="22">
        <v>8383</v>
      </c>
      <c r="C22" s="23">
        <v>2255.3</v>
      </c>
      <c r="D22" s="23">
        <v>2239.1</v>
      </c>
      <c r="E22" s="23">
        <v>1219.3</v>
      </c>
      <c r="F22" s="23">
        <v>496.8</v>
      </c>
      <c r="G22" s="23">
        <v>35.5</v>
      </c>
      <c r="H22" s="23">
        <v>341.8</v>
      </c>
      <c r="I22" s="23">
        <v>26.7</v>
      </c>
      <c r="J22" s="23">
        <v>118.9</v>
      </c>
    </row>
    <row r="23" spans="1:10" ht="12" customHeight="1">
      <c r="A23" s="25" t="s">
        <v>26</v>
      </c>
      <c r="B23" s="22">
        <v>8358</v>
      </c>
      <c r="C23" s="23">
        <v>1995.9</v>
      </c>
      <c r="D23" s="23">
        <f aca="true" t="shared" si="1" ref="D23:D33">SUM(E23:J23)</f>
        <v>1995.9</v>
      </c>
      <c r="E23" s="23">
        <v>1112.7</v>
      </c>
      <c r="F23" s="23">
        <v>425.6</v>
      </c>
      <c r="G23" s="23">
        <v>22.2</v>
      </c>
      <c r="H23" s="23">
        <v>294.9</v>
      </c>
      <c r="I23" s="23">
        <v>21.4</v>
      </c>
      <c r="J23" s="23">
        <v>119.1</v>
      </c>
    </row>
    <row r="24" spans="1:10" ht="12" customHeight="1">
      <c r="A24" s="25" t="s">
        <v>27</v>
      </c>
      <c r="B24" s="22">
        <v>8498</v>
      </c>
      <c r="C24" s="23">
        <v>1848.7</v>
      </c>
      <c r="D24" s="23">
        <f t="shared" si="1"/>
        <v>1852.6999999999996</v>
      </c>
      <c r="E24" s="23">
        <v>1043.6</v>
      </c>
      <c r="F24" s="23">
        <v>360.1</v>
      </c>
      <c r="G24" s="23">
        <v>40.8</v>
      </c>
      <c r="H24" s="23">
        <v>271.4</v>
      </c>
      <c r="I24" s="23">
        <v>21.1</v>
      </c>
      <c r="J24" s="23">
        <v>115.7</v>
      </c>
    </row>
    <row r="25" spans="1:10" ht="12" customHeight="1">
      <c r="A25" s="25" t="s">
        <v>28</v>
      </c>
      <c r="B25" s="22">
        <v>8545</v>
      </c>
      <c r="C25" s="23">
        <v>1748.3</v>
      </c>
      <c r="D25" s="23">
        <f t="shared" si="1"/>
        <v>1746.5</v>
      </c>
      <c r="E25" s="23">
        <v>910.2</v>
      </c>
      <c r="F25" s="23">
        <v>318.4</v>
      </c>
      <c r="G25" s="23">
        <v>29.5</v>
      </c>
      <c r="H25" s="23">
        <v>233.4</v>
      </c>
      <c r="I25" s="23">
        <v>20.5</v>
      </c>
      <c r="J25" s="23">
        <v>234.5</v>
      </c>
    </row>
    <row r="26" spans="1:10" ht="12" customHeight="1">
      <c r="A26" s="25" t="s">
        <v>29</v>
      </c>
      <c r="B26" s="22">
        <v>8595</v>
      </c>
      <c r="C26" s="23">
        <v>1693.3</v>
      </c>
      <c r="D26" s="23">
        <v>1688.6</v>
      </c>
      <c r="E26" s="23">
        <v>830.2</v>
      </c>
      <c r="F26" s="23">
        <v>355</v>
      </c>
      <c r="G26" s="23">
        <v>28.3</v>
      </c>
      <c r="H26" s="23">
        <v>406.5</v>
      </c>
      <c r="I26" s="23">
        <v>18.6</v>
      </c>
      <c r="J26" s="23">
        <v>49.9</v>
      </c>
    </row>
    <row r="27" spans="1:10" ht="12" customHeight="1">
      <c r="A27" s="25" t="s">
        <v>30</v>
      </c>
      <c r="B27" s="54">
        <v>8679</v>
      </c>
      <c r="C27" s="23">
        <v>1731.2</v>
      </c>
      <c r="D27" s="23">
        <v>1736.6</v>
      </c>
      <c r="E27" s="23">
        <v>970.3</v>
      </c>
      <c r="F27" s="23">
        <v>334.6</v>
      </c>
      <c r="G27" s="23">
        <v>26</v>
      </c>
      <c r="H27" s="23">
        <v>226.5</v>
      </c>
      <c r="I27" s="23">
        <v>19.5</v>
      </c>
      <c r="J27" s="23">
        <v>159.8</v>
      </c>
    </row>
    <row r="28" spans="1:10" ht="12" customHeight="1">
      <c r="A28" s="25" t="s">
        <v>31</v>
      </c>
      <c r="B28" s="54">
        <v>8749</v>
      </c>
      <c r="C28" s="23">
        <v>1990.2</v>
      </c>
      <c r="D28" s="23">
        <v>1988.4</v>
      </c>
      <c r="E28" s="23">
        <v>1184.5</v>
      </c>
      <c r="F28" s="23">
        <v>404.8</v>
      </c>
      <c r="G28" s="23">
        <v>27.9</v>
      </c>
      <c r="H28" s="23">
        <v>272.1</v>
      </c>
      <c r="I28" s="23">
        <v>34.1</v>
      </c>
      <c r="J28" s="23">
        <v>64.9</v>
      </c>
    </row>
    <row r="29" spans="1:10" ht="12" customHeight="1">
      <c r="A29" s="25" t="s">
        <v>32</v>
      </c>
      <c r="B29" s="54">
        <v>8842</v>
      </c>
      <c r="C29" s="23">
        <v>2266.4</v>
      </c>
      <c r="D29" s="23">
        <f t="shared" si="1"/>
        <v>2263.3999999999996</v>
      </c>
      <c r="E29" s="23">
        <v>1318.2</v>
      </c>
      <c r="F29" s="23">
        <v>424.8</v>
      </c>
      <c r="G29" s="23">
        <v>31.3</v>
      </c>
      <c r="H29" s="23">
        <v>317.3</v>
      </c>
      <c r="I29" s="23">
        <v>40.1</v>
      </c>
      <c r="J29" s="23">
        <v>131.7</v>
      </c>
    </row>
    <row r="30" spans="1:10" ht="12" customHeight="1">
      <c r="A30" s="25" t="s">
        <v>33</v>
      </c>
      <c r="B30" s="54">
        <v>8951</v>
      </c>
      <c r="C30" s="23">
        <v>2753.7</v>
      </c>
      <c r="D30" s="23">
        <f t="shared" si="1"/>
        <v>2750.4000000000005</v>
      </c>
      <c r="E30" s="23">
        <v>1604.9</v>
      </c>
      <c r="F30" s="23">
        <v>541.7</v>
      </c>
      <c r="G30" s="23">
        <v>35.5</v>
      </c>
      <c r="H30" s="23">
        <v>386.3</v>
      </c>
      <c r="I30" s="23">
        <v>47.2</v>
      </c>
      <c r="J30" s="23">
        <v>134.8</v>
      </c>
    </row>
    <row r="31" spans="1:10" ht="12" customHeight="1">
      <c r="A31" s="53" t="s">
        <v>34</v>
      </c>
      <c r="B31" s="54">
        <v>9042</v>
      </c>
      <c r="C31" s="23">
        <v>3228.6</v>
      </c>
      <c r="D31" s="23">
        <f t="shared" si="1"/>
        <v>3231.6</v>
      </c>
      <c r="E31" s="23">
        <v>2062.6</v>
      </c>
      <c r="F31" s="23">
        <v>607</v>
      </c>
      <c r="G31" s="23">
        <v>39.4</v>
      </c>
      <c r="H31" s="23">
        <v>476.1</v>
      </c>
      <c r="I31" s="23">
        <v>78.4</v>
      </c>
      <c r="J31" s="55">
        <v>-31.9</v>
      </c>
    </row>
    <row r="32" spans="1:10" ht="12" customHeight="1">
      <c r="A32" s="56" t="s">
        <v>35</v>
      </c>
      <c r="B32" s="54">
        <v>9079</v>
      </c>
      <c r="C32" s="23">
        <v>3387.4</v>
      </c>
      <c r="D32" s="23">
        <f t="shared" si="1"/>
        <v>3389.9</v>
      </c>
      <c r="E32" s="23">
        <v>2152.8</v>
      </c>
      <c r="F32" s="23">
        <v>596.8</v>
      </c>
      <c r="G32" s="23">
        <v>53.7</v>
      </c>
      <c r="H32" s="23">
        <v>510.1</v>
      </c>
      <c r="I32" s="23">
        <v>81.2</v>
      </c>
      <c r="J32" s="55">
        <v>-4.7</v>
      </c>
    </row>
    <row r="33" spans="1:10" ht="12" customHeight="1">
      <c r="A33" s="56" t="s">
        <v>36</v>
      </c>
      <c r="B33" s="22">
        <v>9193</v>
      </c>
      <c r="C33" s="23">
        <v>2978.7</v>
      </c>
      <c r="D33" s="23">
        <f t="shared" si="1"/>
        <v>2971.6</v>
      </c>
      <c r="E33" s="23">
        <v>2036.2</v>
      </c>
      <c r="F33" s="23">
        <v>542.3</v>
      </c>
      <c r="G33" s="23">
        <v>52.5</v>
      </c>
      <c r="H33" s="23">
        <v>482.9</v>
      </c>
      <c r="I33" s="23">
        <v>68.1</v>
      </c>
      <c r="J33" s="55">
        <v>-210.4</v>
      </c>
    </row>
    <row r="34" spans="1:10" ht="6" customHeight="1">
      <c r="A34" s="56"/>
      <c r="B34" s="57"/>
      <c r="C34" s="58"/>
      <c r="D34" s="58"/>
      <c r="E34" s="58"/>
      <c r="F34" s="59"/>
      <c r="G34" s="58"/>
      <c r="H34" s="60"/>
      <c r="I34" s="60"/>
      <c r="J34" s="61"/>
    </row>
    <row r="35" spans="1:10" ht="14.25" customHeight="1">
      <c r="A35" s="62" t="s">
        <v>37</v>
      </c>
      <c r="B35" s="36"/>
      <c r="C35" s="37"/>
      <c r="D35" s="37"/>
      <c r="E35" s="37"/>
      <c r="F35" s="37"/>
      <c r="G35" s="37"/>
      <c r="H35" s="37"/>
      <c r="I35" s="37"/>
      <c r="J35" s="37"/>
    </row>
    <row r="36" spans="1:10" ht="12" customHeight="1">
      <c r="A36" s="63"/>
      <c r="B36" s="14"/>
      <c r="C36" s="14"/>
      <c r="D36" s="63"/>
      <c r="E36" s="63"/>
      <c r="F36" s="63"/>
      <c r="G36" s="14"/>
      <c r="H36" s="14"/>
      <c r="I36" s="14"/>
      <c r="J36" s="14"/>
    </row>
    <row r="37" spans="1:6" ht="12" customHeight="1">
      <c r="A37" s="64"/>
      <c r="D37" s="64"/>
      <c r="E37" s="64"/>
      <c r="F37" s="64"/>
    </row>
    <row r="38" spans="1:6" ht="12" customHeight="1">
      <c r="A38" s="64"/>
      <c r="D38" s="64"/>
      <c r="E38" s="64"/>
      <c r="F38" s="64"/>
    </row>
    <row r="39" spans="1:6" ht="12" customHeight="1">
      <c r="A39" s="64"/>
      <c r="D39" s="64"/>
      <c r="E39" s="64"/>
      <c r="F39" s="64"/>
    </row>
    <row r="40" spans="1:6" ht="12" customHeight="1">
      <c r="A40" s="64"/>
      <c r="D40" s="64"/>
      <c r="E40" s="64"/>
      <c r="F40" s="64"/>
    </row>
    <row r="41" spans="1:6" ht="12" customHeight="1">
      <c r="A41" s="64"/>
      <c r="D41" s="64"/>
      <c r="E41" s="64"/>
      <c r="F41" s="64"/>
    </row>
    <row r="42" spans="1:6" ht="12" customHeight="1">
      <c r="A42" s="64"/>
      <c r="D42" s="64"/>
      <c r="E42" s="64"/>
      <c r="F42" s="64"/>
    </row>
    <row r="43" spans="1:6" ht="12" customHeight="1">
      <c r="A43" s="64"/>
      <c r="D43" s="64"/>
      <c r="E43" s="64"/>
      <c r="F43" s="64"/>
    </row>
    <row r="44" spans="1:6" ht="12" customHeight="1">
      <c r="A44" s="64"/>
      <c r="D44" s="64"/>
      <c r="E44" s="64"/>
      <c r="F44" s="64"/>
    </row>
    <row r="45" spans="1:6" ht="12" customHeight="1">
      <c r="A45" s="64"/>
      <c r="D45" s="64"/>
      <c r="E45" s="64"/>
      <c r="F45" s="64"/>
    </row>
    <row r="46" spans="1:6" ht="12" customHeight="1">
      <c r="A46" s="64"/>
      <c r="D46" s="64"/>
      <c r="E46" s="64"/>
      <c r="F46" s="64"/>
    </row>
    <row r="47" spans="1:6" ht="12" customHeight="1">
      <c r="A47" s="64"/>
      <c r="D47" s="64"/>
      <c r="E47" s="64"/>
      <c r="F47" s="64"/>
    </row>
    <row r="48" spans="1:6" ht="12" customHeight="1">
      <c r="A48" s="64"/>
      <c r="D48" s="64"/>
      <c r="E48" s="64"/>
      <c r="F48" s="64"/>
    </row>
    <row r="49" spans="1:6" ht="12" customHeight="1">
      <c r="A49" s="64"/>
      <c r="D49" s="64"/>
      <c r="E49" s="64"/>
      <c r="F49" s="64"/>
    </row>
    <row r="50" spans="1:6" ht="12" customHeight="1">
      <c r="A50" s="64"/>
      <c r="D50" s="64"/>
      <c r="E50" s="64"/>
      <c r="F50" s="64"/>
    </row>
    <row r="51" spans="1:6" ht="12" customHeight="1">
      <c r="A51" s="64"/>
      <c r="D51" s="64"/>
      <c r="E51" s="64"/>
      <c r="F51" s="64"/>
    </row>
    <row r="52" spans="1:6" ht="12" customHeight="1">
      <c r="A52" s="64"/>
      <c r="D52" s="64"/>
      <c r="E52" s="64"/>
      <c r="F52" s="64"/>
    </row>
    <row r="53" spans="1:6" ht="12" customHeight="1">
      <c r="A53" s="64"/>
      <c r="D53" s="64"/>
      <c r="E53" s="64"/>
      <c r="F53" s="64"/>
    </row>
    <row r="54" spans="1:6" ht="12" customHeight="1">
      <c r="A54" s="64"/>
      <c r="D54" s="64"/>
      <c r="E54" s="64"/>
      <c r="F54" s="64"/>
    </row>
    <row r="55" spans="1:6" ht="12" customHeight="1">
      <c r="A55" s="64"/>
      <c r="D55" s="64"/>
      <c r="E55" s="64"/>
      <c r="F55" s="64"/>
    </row>
    <row r="56" spans="1:6" ht="12" customHeight="1">
      <c r="A56" s="64"/>
      <c r="D56" s="64"/>
      <c r="E56" s="64"/>
      <c r="F56" s="64"/>
    </row>
    <row r="57" spans="1:6" ht="12" customHeight="1">
      <c r="A57" s="64"/>
      <c r="D57" s="64"/>
      <c r="E57" s="64"/>
      <c r="F57" s="64"/>
    </row>
    <row r="58" spans="1:6" ht="12" customHeight="1">
      <c r="A58" s="64"/>
      <c r="D58" s="64"/>
      <c r="E58" s="64"/>
      <c r="F58" s="64"/>
    </row>
    <row r="59" spans="1:6" ht="12" customHeight="1">
      <c r="A59" s="64"/>
      <c r="D59" s="64"/>
      <c r="E59" s="64"/>
      <c r="F59" s="64"/>
    </row>
    <row r="60" spans="1:6" ht="12" customHeight="1">
      <c r="A60" s="64"/>
      <c r="D60" s="64"/>
      <c r="E60" s="64"/>
      <c r="F60" s="64"/>
    </row>
    <row r="61" spans="1:6" ht="12" customHeight="1">
      <c r="A61" s="64"/>
      <c r="D61" s="64"/>
      <c r="E61" s="64"/>
      <c r="F61" s="64"/>
    </row>
    <row r="62" spans="1:6" ht="12" customHeight="1">
      <c r="A62" s="64"/>
      <c r="D62" s="64"/>
      <c r="E62" s="64"/>
      <c r="F62" s="64"/>
    </row>
    <row r="63" ht="12" customHeight="1">
      <c r="A63" s="64"/>
    </row>
    <row r="64" ht="12" customHeight="1">
      <c r="A64" s="64"/>
    </row>
    <row r="65" ht="12" customHeight="1">
      <c r="A65" s="64"/>
    </row>
    <row r="66" ht="12" customHeight="1">
      <c r="A66" s="64"/>
    </row>
    <row r="67" ht="12" customHeight="1">
      <c r="A67" s="64"/>
    </row>
    <row r="68" ht="12" customHeight="1">
      <c r="A68" s="64"/>
    </row>
    <row r="69" ht="12" customHeight="1">
      <c r="A69" s="64"/>
    </row>
    <row r="70" ht="12" customHeight="1">
      <c r="A70" s="64"/>
    </row>
    <row r="71" ht="12" customHeight="1">
      <c r="A71" s="64"/>
    </row>
    <row r="72" ht="12" customHeight="1">
      <c r="A72" s="64"/>
    </row>
    <row r="73" ht="12" customHeight="1">
      <c r="A73" s="64"/>
    </row>
    <row r="74" ht="12" customHeight="1">
      <c r="A74" s="64"/>
    </row>
    <row r="75" ht="12" customHeight="1">
      <c r="A75" s="64"/>
    </row>
  </sheetData>
  <sheetProtection/>
  <mergeCells count="10">
    <mergeCell ref="A16:C16"/>
    <mergeCell ref="A17:A18"/>
    <mergeCell ref="C17:C18"/>
    <mergeCell ref="D17:J17"/>
    <mergeCell ref="A1:J1"/>
    <mergeCell ref="A2:C2"/>
    <mergeCell ref="A3:A4"/>
    <mergeCell ref="C3:C4"/>
    <mergeCell ref="D3:J3"/>
    <mergeCell ref="A15:J1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S72"/>
  <sheetViews>
    <sheetView zoomScalePageLayoutView="0" workbookViewId="0" topLeftCell="A1">
      <selection activeCell="A1" sqref="A1:J1"/>
    </sheetView>
  </sheetViews>
  <sheetFormatPr defaultColWidth="15.25390625" defaultRowHeight="12" customHeight="1"/>
  <cols>
    <col min="1" max="1" width="12.25390625" style="4" customWidth="1"/>
    <col min="2" max="2" width="10.25390625" style="4" customWidth="1"/>
    <col min="3" max="3" width="10.25390625" style="79" customWidth="1"/>
    <col min="4" max="4" width="10.25390625" style="4" customWidth="1"/>
    <col min="5" max="5" width="10.25390625" style="79" customWidth="1"/>
    <col min="6" max="6" width="10.25390625" style="4" customWidth="1"/>
    <col min="7" max="7" width="10.25390625" style="79" customWidth="1"/>
    <col min="8" max="8" width="10.25390625" style="4" customWidth="1"/>
    <col min="9" max="9" width="10.25390625" style="79" customWidth="1"/>
    <col min="10" max="10" width="10.25390625" style="4" customWidth="1"/>
    <col min="11" max="11" width="10.25390625" style="79" customWidth="1"/>
    <col min="12" max="12" width="10.25390625" style="4" customWidth="1"/>
    <col min="13" max="13" width="10.25390625" style="79" customWidth="1"/>
    <col min="14" max="14" width="10.25390625" style="4" customWidth="1"/>
    <col min="15" max="15" width="10.25390625" style="79" customWidth="1"/>
    <col min="16" max="16" width="10.25390625" style="4" customWidth="1"/>
    <col min="17" max="17" width="10.25390625" style="79" customWidth="1"/>
    <col min="18" max="18" width="10.25390625" style="4" customWidth="1"/>
    <col min="19" max="19" width="10.25390625" style="80" customWidth="1"/>
    <col min="20" max="21" width="10.25390625" style="4" customWidth="1"/>
    <col min="22" max="16384" width="15.25390625" style="4" customWidth="1"/>
  </cols>
  <sheetData>
    <row r="1" spans="1:16" s="68" customFormat="1" ht="15" customHeight="1">
      <c r="A1" s="65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7"/>
      <c r="M1" s="67"/>
      <c r="N1" s="67"/>
      <c r="O1" s="67"/>
      <c r="P1" s="67"/>
    </row>
    <row r="2" spans="1:19" ht="12" customHeight="1" thickBot="1">
      <c r="A2" s="5" t="s">
        <v>1</v>
      </c>
      <c r="B2" s="5"/>
      <c r="C2" s="6"/>
      <c r="D2" s="69"/>
      <c r="E2" s="69"/>
      <c r="F2" s="69"/>
      <c r="G2" s="69"/>
      <c r="H2" s="69"/>
      <c r="I2" s="42" t="s">
        <v>39</v>
      </c>
      <c r="J2" s="69"/>
      <c r="K2" s="4"/>
      <c r="M2" s="4"/>
      <c r="O2" s="4"/>
      <c r="Q2" s="4"/>
      <c r="S2" s="4"/>
    </row>
    <row r="3" spans="1:10" s="14" customFormat="1" ht="18" customHeight="1" thickTop="1">
      <c r="A3" s="9" t="s">
        <v>23</v>
      </c>
      <c r="B3" s="10" t="s">
        <v>3</v>
      </c>
      <c r="C3" s="11" t="s">
        <v>4</v>
      </c>
      <c r="D3" s="12" t="s">
        <v>5</v>
      </c>
      <c r="E3" s="13"/>
      <c r="F3" s="13"/>
      <c r="G3" s="13"/>
      <c r="H3" s="13"/>
      <c r="I3" s="13"/>
      <c r="J3" s="13"/>
    </row>
    <row r="4" spans="1:10" s="14" customFormat="1" ht="18" customHeight="1">
      <c r="A4" s="15"/>
      <c r="B4" s="16" t="s">
        <v>6</v>
      </c>
      <c r="C4" s="17"/>
      <c r="D4" s="18" t="s">
        <v>40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</row>
    <row r="5" spans="1:10" s="14" customFormat="1" ht="6" customHeight="1">
      <c r="A5" s="44"/>
      <c r="B5" s="70"/>
      <c r="C5" s="71"/>
      <c r="D5" s="71"/>
      <c r="E5" s="72"/>
      <c r="F5" s="72"/>
      <c r="G5" s="72"/>
      <c r="H5" s="72"/>
      <c r="I5" s="72"/>
      <c r="J5" s="72"/>
    </row>
    <row r="6" spans="1:10" s="50" customFormat="1" ht="12" customHeight="1">
      <c r="A6" s="47" t="s">
        <v>24</v>
      </c>
      <c r="B6" s="28">
        <v>5767</v>
      </c>
      <c r="C6" s="29">
        <f aca="true" t="shared" si="0" ref="C6:I6">SUM(C8:C19)</f>
        <v>23216</v>
      </c>
      <c r="D6" s="29">
        <f t="shared" si="0"/>
        <v>23214.7</v>
      </c>
      <c r="E6" s="29">
        <f t="shared" si="0"/>
        <v>6688.299999999999</v>
      </c>
      <c r="F6" s="29">
        <v>13699.1</v>
      </c>
      <c r="G6" s="29">
        <f t="shared" si="0"/>
        <v>101.9</v>
      </c>
      <c r="H6" s="29">
        <v>2329.6</v>
      </c>
      <c r="I6" s="29">
        <f t="shared" si="0"/>
        <v>446.1</v>
      </c>
      <c r="J6" s="73">
        <v>-50.3</v>
      </c>
    </row>
    <row r="7" spans="1:10" s="14" customFormat="1" ht="12" customHeight="1">
      <c r="A7" s="46"/>
      <c r="B7" s="22"/>
      <c r="C7" s="29"/>
      <c r="D7" s="29"/>
      <c r="E7" s="29"/>
      <c r="F7" s="29"/>
      <c r="G7" s="29"/>
      <c r="H7" s="29"/>
      <c r="I7" s="29"/>
      <c r="J7" s="29"/>
    </row>
    <row r="8" spans="1:19" ht="12" customHeight="1">
      <c r="A8" s="53" t="s">
        <v>41</v>
      </c>
      <c r="B8" s="22">
        <v>5295</v>
      </c>
      <c r="C8" s="29">
        <v>2110</v>
      </c>
      <c r="D8" s="29">
        <v>2115</v>
      </c>
      <c r="E8" s="29">
        <v>549.4</v>
      </c>
      <c r="F8" s="29">
        <v>1298.9</v>
      </c>
      <c r="G8" s="29">
        <v>10.2</v>
      </c>
      <c r="H8" s="29">
        <v>189.5</v>
      </c>
      <c r="I8" s="29">
        <v>47.6</v>
      </c>
      <c r="J8" s="29">
        <v>19.2</v>
      </c>
      <c r="K8" s="4"/>
      <c r="M8" s="4"/>
      <c r="O8" s="4"/>
      <c r="Q8" s="4"/>
      <c r="S8" s="4"/>
    </row>
    <row r="9" spans="1:19" ht="12" customHeight="1">
      <c r="A9" s="25" t="s">
        <v>26</v>
      </c>
      <c r="B9" s="22">
        <v>5329</v>
      </c>
      <c r="C9" s="29">
        <v>1815.1</v>
      </c>
      <c r="D9" s="29">
        <v>1813.4</v>
      </c>
      <c r="E9" s="29">
        <v>459.6</v>
      </c>
      <c r="F9" s="29">
        <v>1137.6</v>
      </c>
      <c r="G9" s="29">
        <v>8.9</v>
      </c>
      <c r="H9" s="29">
        <v>182.6</v>
      </c>
      <c r="I9" s="29">
        <v>30.7</v>
      </c>
      <c r="J9" s="73">
        <v>-6.1</v>
      </c>
      <c r="K9" s="4"/>
      <c r="M9" s="4"/>
      <c r="O9" s="4"/>
      <c r="Q9" s="4"/>
      <c r="S9" s="4"/>
    </row>
    <row r="10" spans="1:19" ht="12" customHeight="1">
      <c r="A10" s="25" t="s">
        <v>27</v>
      </c>
      <c r="B10" s="22">
        <v>5353</v>
      </c>
      <c r="C10" s="29">
        <v>1619.8</v>
      </c>
      <c r="D10" s="29">
        <v>1619.1</v>
      </c>
      <c r="E10" s="29">
        <v>468.3</v>
      </c>
      <c r="F10" s="29">
        <v>1052.4</v>
      </c>
      <c r="G10" s="29">
        <v>7.8</v>
      </c>
      <c r="H10" s="29">
        <v>174.7</v>
      </c>
      <c r="I10" s="29">
        <v>27.1</v>
      </c>
      <c r="J10" s="73">
        <v>-111.3</v>
      </c>
      <c r="K10" s="4"/>
      <c r="M10" s="4"/>
      <c r="O10" s="4"/>
      <c r="Q10" s="4"/>
      <c r="S10" s="4"/>
    </row>
    <row r="11" spans="1:19" ht="12" customHeight="1">
      <c r="A11" s="25" t="s">
        <v>28</v>
      </c>
      <c r="B11" s="22">
        <v>5394</v>
      </c>
      <c r="C11" s="29">
        <v>1400.9</v>
      </c>
      <c r="D11" s="29">
        <v>1401.2</v>
      </c>
      <c r="E11" s="29">
        <v>433</v>
      </c>
      <c r="F11" s="29">
        <v>819.1</v>
      </c>
      <c r="G11" s="29">
        <v>8.1</v>
      </c>
      <c r="H11" s="29">
        <v>155.2</v>
      </c>
      <c r="I11" s="29">
        <v>24.7</v>
      </c>
      <c r="J11" s="73">
        <v>-38.7</v>
      </c>
      <c r="K11" s="4"/>
      <c r="M11" s="4"/>
      <c r="O11" s="4"/>
      <c r="Q11" s="4"/>
      <c r="S11" s="4"/>
    </row>
    <row r="12" spans="1:19" ht="12" customHeight="1">
      <c r="A12" s="25" t="s">
        <v>29</v>
      </c>
      <c r="B12" s="22">
        <v>5403</v>
      </c>
      <c r="C12" s="29">
        <v>1478.3</v>
      </c>
      <c r="D12" s="29">
        <v>1478.4</v>
      </c>
      <c r="E12" s="29">
        <v>433.4</v>
      </c>
      <c r="F12" s="29">
        <v>854.2</v>
      </c>
      <c r="G12" s="29">
        <v>6.4</v>
      </c>
      <c r="H12" s="29">
        <v>134.5</v>
      </c>
      <c r="I12" s="29">
        <v>27.7</v>
      </c>
      <c r="J12" s="29">
        <v>22.3</v>
      </c>
      <c r="K12" s="4"/>
      <c r="M12" s="4"/>
      <c r="O12" s="4"/>
      <c r="Q12" s="4"/>
      <c r="S12" s="4"/>
    </row>
    <row r="13" spans="1:19" ht="12" customHeight="1">
      <c r="A13" s="25" t="s">
        <v>30</v>
      </c>
      <c r="B13" s="22">
        <v>5455</v>
      </c>
      <c r="C13" s="29">
        <v>1520</v>
      </c>
      <c r="D13" s="29">
        <f aca="true" t="shared" si="1" ref="D13:D18">SUM(E13:J13)</f>
        <v>1521.9</v>
      </c>
      <c r="E13" s="29">
        <v>434.6</v>
      </c>
      <c r="F13" s="29">
        <v>863.3</v>
      </c>
      <c r="G13" s="29">
        <v>5.8</v>
      </c>
      <c r="H13" s="29">
        <v>138.1</v>
      </c>
      <c r="I13" s="29">
        <v>28.9</v>
      </c>
      <c r="J13" s="29">
        <v>51.2</v>
      </c>
      <c r="K13" s="4"/>
      <c r="M13" s="4"/>
      <c r="O13" s="4"/>
      <c r="Q13" s="4"/>
      <c r="S13" s="4"/>
    </row>
    <row r="14" spans="1:19" ht="12" customHeight="1">
      <c r="A14" s="25" t="s">
        <v>31</v>
      </c>
      <c r="B14" s="22">
        <v>5488</v>
      </c>
      <c r="C14" s="29">
        <v>1689.9</v>
      </c>
      <c r="D14" s="29">
        <f t="shared" si="1"/>
        <v>1687.1999999999998</v>
      </c>
      <c r="E14" s="29">
        <v>454</v>
      </c>
      <c r="F14" s="29">
        <v>1031.3</v>
      </c>
      <c r="G14" s="29">
        <v>6.6</v>
      </c>
      <c r="H14" s="29">
        <v>148.1</v>
      </c>
      <c r="I14" s="29">
        <v>38.3</v>
      </c>
      <c r="J14" s="29">
        <v>8.9</v>
      </c>
      <c r="K14" s="4"/>
      <c r="M14" s="4"/>
      <c r="O14" s="4"/>
      <c r="Q14" s="4"/>
      <c r="S14" s="4"/>
    </row>
    <row r="15" spans="1:19" ht="12" customHeight="1">
      <c r="A15" s="25" t="s">
        <v>32</v>
      </c>
      <c r="B15" s="22">
        <v>5531</v>
      </c>
      <c r="C15" s="29">
        <v>1881</v>
      </c>
      <c r="D15" s="29">
        <f t="shared" si="1"/>
        <v>1878.7</v>
      </c>
      <c r="E15" s="29">
        <v>503.5</v>
      </c>
      <c r="F15" s="29">
        <v>1172.2</v>
      </c>
      <c r="G15" s="29">
        <v>8.2</v>
      </c>
      <c r="H15" s="29">
        <v>172.7</v>
      </c>
      <c r="I15" s="29">
        <v>33.3</v>
      </c>
      <c r="J15" s="73">
        <v>-11.2</v>
      </c>
      <c r="K15" s="4"/>
      <c r="M15" s="4"/>
      <c r="O15" s="4"/>
      <c r="Q15" s="4"/>
      <c r="S15" s="4"/>
    </row>
    <row r="16" spans="1:19" ht="12" customHeight="1">
      <c r="A16" s="25" t="s">
        <v>33</v>
      </c>
      <c r="B16" s="22">
        <v>5607</v>
      </c>
      <c r="C16" s="29">
        <v>2146.6</v>
      </c>
      <c r="D16" s="29">
        <v>2144</v>
      </c>
      <c r="E16" s="29">
        <v>597.5</v>
      </c>
      <c r="F16" s="29">
        <v>1221.5</v>
      </c>
      <c r="G16" s="29">
        <v>9.2</v>
      </c>
      <c r="H16" s="29">
        <v>204.5</v>
      </c>
      <c r="I16" s="29">
        <v>48</v>
      </c>
      <c r="J16" s="29">
        <v>63.4</v>
      </c>
      <c r="K16" s="4"/>
      <c r="M16" s="4"/>
      <c r="O16" s="4"/>
      <c r="Q16" s="4"/>
      <c r="S16" s="4"/>
    </row>
    <row r="17" spans="1:19" ht="12" customHeight="1">
      <c r="A17" s="53" t="s">
        <v>42</v>
      </c>
      <c r="B17" s="22">
        <v>5671</v>
      </c>
      <c r="C17" s="29">
        <v>2525.3</v>
      </c>
      <c r="D17" s="29">
        <f t="shared" si="1"/>
        <v>2524.3999999999996</v>
      </c>
      <c r="E17" s="29">
        <v>770</v>
      </c>
      <c r="F17" s="29">
        <v>1465.5</v>
      </c>
      <c r="G17" s="29">
        <v>10.2</v>
      </c>
      <c r="H17" s="29">
        <v>248.1</v>
      </c>
      <c r="I17" s="29">
        <v>51.5</v>
      </c>
      <c r="J17" s="73">
        <v>-20.9</v>
      </c>
      <c r="K17" s="4"/>
      <c r="M17" s="4"/>
      <c r="O17" s="4"/>
      <c r="Q17" s="4"/>
      <c r="S17" s="4"/>
    </row>
    <row r="18" spans="1:19" ht="12" customHeight="1">
      <c r="A18" s="56" t="s">
        <v>35</v>
      </c>
      <c r="B18" s="22">
        <v>5735</v>
      </c>
      <c r="C18" s="29">
        <v>2604.2</v>
      </c>
      <c r="D18" s="29">
        <f t="shared" si="1"/>
        <v>2604.3</v>
      </c>
      <c r="E18" s="29">
        <v>777.9</v>
      </c>
      <c r="F18" s="29">
        <v>1512</v>
      </c>
      <c r="G18" s="29">
        <v>10.3</v>
      </c>
      <c r="H18" s="29">
        <v>305.2</v>
      </c>
      <c r="I18" s="29">
        <v>55</v>
      </c>
      <c r="J18" s="73">
        <v>-56.1</v>
      </c>
      <c r="K18" s="4"/>
      <c r="M18" s="4"/>
      <c r="O18" s="4"/>
      <c r="Q18" s="4"/>
      <c r="S18" s="4"/>
    </row>
    <row r="19" spans="1:19" ht="12" customHeight="1">
      <c r="A19" s="56" t="s">
        <v>36</v>
      </c>
      <c r="B19" s="22">
        <v>5767</v>
      </c>
      <c r="C19" s="29">
        <v>2424.9</v>
      </c>
      <c r="D19" s="29">
        <v>2427.1</v>
      </c>
      <c r="E19" s="29">
        <v>807.1</v>
      </c>
      <c r="F19" s="29">
        <v>1271</v>
      </c>
      <c r="G19" s="29">
        <v>10.2</v>
      </c>
      <c r="H19" s="29">
        <v>276.3</v>
      </c>
      <c r="I19" s="29">
        <v>33.3</v>
      </c>
      <c r="J19" s="29">
        <v>29.1</v>
      </c>
      <c r="K19" s="4"/>
      <c r="M19" s="4"/>
      <c r="O19" s="4"/>
      <c r="Q19" s="4"/>
      <c r="S19" s="4"/>
    </row>
    <row r="20" spans="1:19" ht="5.25" customHeight="1">
      <c r="A20" s="56"/>
      <c r="B20" s="57"/>
      <c r="C20" s="74"/>
      <c r="D20" s="74"/>
      <c r="E20" s="74"/>
      <c r="F20" s="75"/>
      <c r="G20" s="74"/>
      <c r="H20" s="76"/>
      <c r="I20" s="76"/>
      <c r="J20" s="76"/>
      <c r="K20" s="4"/>
      <c r="M20" s="4"/>
      <c r="O20" s="4"/>
      <c r="Q20" s="4"/>
      <c r="S20" s="4"/>
    </row>
    <row r="21" spans="1:19" ht="14.25" customHeight="1">
      <c r="A21" s="37" t="s">
        <v>43</v>
      </c>
      <c r="B21" s="71"/>
      <c r="C21" s="77"/>
      <c r="D21" s="37"/>
      <c r="E21" s="37"/>
      <c r="F21" s="37"/>
      <c r="G21" s="37"/>
      <c r="H21" s="37"/>
      <c r="I21" s="37"/>
      <c r="J21" s="37"/>
      <c r="K21" s="4"/>
      <c r="M21" s="4"/>
      <c r="O21" s="4"/>
      <c r="Q21" s="4"/>
      <c r="S21" s="4"/>
    </row>
    <row r="22" spans="1:19" ht="12" customHeight="1">
      <c r="A22" s="14"/>
      <c r="B22" s="14"/>
      <c r="C22" s="78"/>
      <c r="D22" s="14"/>
      <c r="E22" s="78"/>
      <c r="F22" s="14"/>
      <c r="G22" s="78"/>
      <c r="H22" s="14"/>
      <c r="I22" s="78"/>
      <c r="J22" s="14"/>
      <c r="K22" s="4"/>
      <c r="L22" s="79"/>
      <c r="M22" s="4"/>
      <c r="N22" s="79"/>
      <c r="O22" s="4"/>
      <c r="P22" s="79"/>
      <c r="Q22" s="4"/>
      <c r="R22" s="80"/>
      <c r="S22" s="4"/>
    </row>
    <row r="23" spans="1:16" s="84" customFormat="1" ht="15" customHeight="1">
      <c r="A23" s="81" t="s">
        <v>44</v>
      </c>
      <c r="B23" s="82"/>
      <c r="C23" s="82"/>
      <c r="D23" s="82"/>
      <c r="E23" s="82"/>
      <c r="F23" s="82"/>
      <c r="G23" s="82"/>
      <c r="H23" s="82"/>
      <c r="I23" s="82"/>
      <c r="J23" s="82"/>
      <c r="K23" s="83"/>
      <c r="L23" s="83"/>
      <c r="M23" s="83"/>
      <c r="N23" s="83"/>
      <c r="O23" s="83"/>
      <c r="P23" s="83"/>
    </row>
    <row r="24" spans="1:19" ht="12" customHeight="1" thickBot="1">
      <c r="A24" s="5" t="s">
        <v>45</v>
      </c>
      <c r="B24" s="5"/>
      <c r="C24" s="5"/>
      <c r="D24" s="85"/>
      <c r="E24" s="86"/>
      <c r="F24" s="86"/>
      <c r="G24" s="86"/>
      <c r="H24" s="86"/>
      <c r="I24" s="42" t="s">
        <v>39</v>
      </c>
      <c r="J24" s="7"/>
      <c r="K24" s="4"/>
      <c r="M24" s="4"/>
      <c r="O24" s="4"/>
      <c r="Q24" s="4"/>
      <c r="S24" s="4"/>
    </row>
    <row r="25" spans="1:10" s="14" customFormat="1" ht="18" customHeight="1" thickTop="1">
      <c r="A25" s="9" t="s">
        <v>23</v>
      </c>
      <c r="B25" s="10" t="s">
        <v>3</v>
      </c>
      <c r="C25" s="11" t="s">
        <v>4</v>
      </c>
      <c r="D25" s="12" t="s">
        <v>5</v>
      </c>
      <c r="E25" s="13"/>
      <c r="F25" s="13"/>
      <c r="G25" s="13"/>
      <c r="H25" s="13"/>
      <c r="I25" s="13"/>
      <c r="J25" s="13"/>
    </row>
    <row r="26" spans="1:10" s="14" customFormat="1" ht="18" customHeight="1">
      <c r="A26" s="15"/>
      <c r="B26" s="16" t="s">
        <v>6</v>
      </c>
      <c r="C26" s="17"/>
      <c r="D26" s="18" t="s">
        <v>40</v>
      </c>
      <c r="E26" s="16" t="s">
        <v>8</v>
      </c>
      <c r="F26" s="16" t="s">
        <v>9</v>
      </c>
      <c r="G26" s="16" t="s">
        <v>10</v>
      </c>
      <c r="H26" s="16" t="s">
        <v>11</v>
      </c>
      <c r="I26" s="16" t="s">
        <v>12</v>
      </c>
      <c r="J26" s="16" t="s">
        <v>13</v>
      </c>
    </row>
    <row r="27" spans="1:10" s="14" customFormat="1" ht="6" customHeight="1">
      <c r="A27" s="44"/>
      <c r="B27" s="10"/>
      <c r="C27" s="46"/>
      <c r="D27" s="46"/>
      <c r="E27" s="45"/>
      <c r="F27" s="45"/>
      <c r="G27" s="45"/>
      <c r="H27" s="45"/>
      <c r="I27" s="45"/>
      <c r="J27" s="45"/>
    </row>
    <row r="28" spans="1:10" s="50" customFormat="1" ht="12" customHeight="1">
      <c r="A28" s="47" t="s">
        <v>24</v>
      </c>
      <c r="B28" s="28">
        <v>2428</v>
      </c>
      <c r="C28" s="29">
        <v>5957.2</v>
      </c>
      <c r="D28" s="29">
        <v>5957.3</v>
      </c>
      <c r="E28" s="29">
        <v>3816.9</v>
      </c>
      <c r="F28" s="29">
        <v>1182.9</v>
      </c>
      <c r="G28" s="29">
        <f>SUM(G30:G41)</f>
        <v>15.399999999999999</v>
      </c>
      <c r="H28" s="29">
        <v>537.3</v>
      </c>
      <c r="I28" s="29">
        <v>32.8</v>
      </c>
      <c r="J28" s="29">
        <v>372</v>
      </c>
    </row>
    <row r="29" spans="1:10" s="14" customFormat="1" ht="12" customHeight="1">
      <c r="A29" s="46"/>
      <c r="B29" s="22"/>
      <c r="C29" s="29"/>
      <c r="D29" s="29"/>
      <c r="E29" s="29"/>
      <c r="F29" s="29"/>
      <c r="G29" s="29"/>
      <c r="H29" s="29"/>
      <c r="I29" s="29"/>
      <c r="J29" s="29"/>
    </row>
    <row r="30" spans="1:19" ht="12" customHeight="1">
      <c r="A30" s="53" t="s">
        <v>41</v>
      </c>
      <c r="B30" s="22">
        <v>2439</v>
      </c>
      <c r="C30" s="29">
        <v>458.3</v>
      </c>
      <c r="D30" s="29">
        <f>SUM(E30:J30)</f>
        <v>458</v>
      </c>
      <c r="E30" s="29">
        <v>354.6</v>
      </c>
      <c r="F30" s="29">
        <v>131.9</v>
      </c>
      <c r="G30" s="29">
        <v>2</v>
      </c>
      <c r="H30" s="29">
        <v>51.1</v>
      </c>
      <c r="I30" s="29">
        <v>2.5</v>
      </c>
      <c r="J30" s="73">
        <v>-84.1</v>
      </c>
      <c r="K30" s="4"/>
      <c r="M30" s="4"/>
      <c r="O30" s="4"/>
      <c r="Q30" s="4"/>
      <c r="S30" s="4"/>
    </row>
    <row r="31" spans="1:19" ht="12" customHeight="1">
      <c r="A31" s="25" t="s">
        <v>26</v>
      </c>
      <c r="B31" s="22">
        <v>2353</v>
      </c>
      <c r="C31" s="29">
        <v>415.2</v>
      </c>
      <c r="D31" s="29">
        <f aca="true" t="shared" si="2" ref="D31:D41">SUM(E31:J31)</f>
        <v>415.40000000000003</v>
      </c>
      <c r="E31" s="29">
        <v>310.1</v>
      </c>
      <c r="F31" s="29">
        <v>95.1</v>
      </c>
      <c r="G31" s="29">
        <v>1.7</v>
      </c>
      <c r="H31" s="29">
        <v>40.7</v>
      </c>
      <c r="I31" s="29">
        <v>1.8</v>
      </c>
      <c r="J31" s="73">
        <v>-34</v>
      </c>
      <c r="K31" s="4"/>
      <c r="M31" s="4"/>
      <c r="O31" s="4"/>
      <c r="Q31" s="4"/>
      <c r="S31" s="4"/>
    </row>
    <row r="32" spans="1:19" ht="12" customHeight="1">
      <c r="A32" s="25" t="s">
        <v>27</v>
      </c>
      <c r="B32" s="22">
        <v>2344</v>
      </c>
      <c r="C32" s="29">
        <v>372.2</v>
      </c>
      <c r="D32" s="29">
        <f t="shared" si="2"/>
        <v>372.3</v>
      </c>
      <c r="E32" s="29">
        <v>245.3</v>
      </c>
      <c r="F32" s="29">
        <v>70.2</v>
      </c>
      <c r="G32" s="29">
        <v>1.2</v>
      </c>
      <c r="H32" s="29">
        <v>35.6</v>
      </c>
      <c r="I32" s="29">
        <v>1.8</v>
      </c>
      <c r="J32" s="29">
        <v>18.2</v>
      </c>
      <c r="K32" s="4"/>
      <c r="M32" s="4"/>
      <c r="O32" s="4"/>
      <c r="Q32" s="4"/>
      <c r="S32" s="4"/>
    </row>
    <row r="33" spans="1:19" ht="12" customHeight="1">
      <c r="A33" s="25" t="s">
        <v>28</v>
      </c>
      <c r="B33" s="22">
        <v>2348</v>
      </c>
      <c r="C33" s="29">
        <v>369.8</v>
      </c>
      <c r="D33" s="29">
        <f t="shared" si="2"/>
        <v>369.69999999999993</v>
      </c>
      <c r="E33" s="29">
        <v>243.4</v>
      </c>
      <c r="F33" s="29">
        <v>70</v>
      </c>
      <c r="G33" s="29">
        <v>0.9</v>
      </c>
      <c r="H33" s="29">
        <v>34.7</v>
      </c>
      <c r="I33" s="29">
        <v>1.8</v>
      </c>
      <c r="J33" s="29">
        <v>18.9</v>
      </c>
      <c r="K33" s="4"/>
      <c r="M33" s="4"/>
      <c r="O33" s="4"/>
      <c r="Q33" s="4"/>
      <c r="S33" s="4"/>
    </row>
    <row r="34" spans="1:19" ht="12" customHeight="1">
      <c r="A34" s="25" t="s">
        <v>29</v>
      </c>
      <c r="B34" s="22">
        <v>2373</v>
      </c>
      <c r="C34" s="29">
        <v>356.8</v>
      </c>
      <c r="D34" s="29">
        <f t="shared" si="2"/>
        <v>356.79999999999995</v>
      </c>
      <c r="E34" s="29">
        <v>240.9</v>
      </c>
      <c r="F34" s="29">
        <v>73.8</v>
      </c>
      <c r="G34" s="29">
        <v>0.7</v>
      </c>
      <c r="H34" s="29">
        <v>26.9</v>
      </c>
      <c r="I34" s="29">
        <v>1.8</v>
      </c>
      <c r="J34" s="29">
        <v>12.7</v>
      </c>
      <c r="K34" s="4"/>
      <c r="M34" s="4"/>
      <c r="O34" s="4"/>
      <c r="Q34" s="4"/>
      <c r="S34" s="4"/>
    </row>
    <row r="35" spans="1:19" ht="12" customHeight="1">
      <c r="A35" s="25" t="s">
        <v>30</v>
      </c>
      <c r="B35" s="22">
        <v>2387</v>
      </c>
      <c r="C35" s="29">
        <v>369.4</v>
      </c>
      <c r="D35" s="29">
        <f t="shared" si="2"/>
        <v>369.4</v>
      </c>
      <c r="E35" s="29">
        <v>242</v>
      </c>
      <c r="F35" s="29">
        <v>70.2</v>
      </c>
      <c r="G35" s="29">
        <v>0.4</v>
      </c>
      <c r="H35" s="29">
        <v>22.7</v>
      </c>
      <c r="I35" s="29">
        <v>1.8</v>
      </c>
      <c r="J35" s="29">
        <v>32.3</v>
      </c>
      <c r="K35" s="4"/>
      <c r="M35" s="4"/>
      <c r="O35" s="4"/>
      <c r="Q35" s="4"/>
      <c r="S35" s="4"/>
    </row>
    <row r="36" spans="1:19" ht="12" customHeight="1">
      <c r="A36" s="25" t="s">
        <v>31</v>
      </c>
      <c r="B36" s="22">
        <v>2388</v>
      </c>
      <c r="C36" s="29">
        <v>438.5</v>
      </c>
      <c r="D36" s="29">
        <f t="shared" si="2"/>
        <v>438.59999999999997</v>
      </c>
      <c r="E36" s="29">
        <v>257.4</v>
      </c>
      <c r="F36" s="29">
        <v>85.2</v>
      </c>
      <c r="G36" s="29">
        <v>0.7</v>
      </c>
      <c r="H36" s="29">
        <v>34.2</v>
      </c>
      <c r="I36" s="29">
        <v>2.5</v>
      </c>
      <c r="J36" s="29">
        <v>58.6</v>
      </c>
      <c r="K36" s="4"/>
      <c r="M36" s="4"/>
      <c r="O36" s="4"/>
      <c r="Q36" s="4"/>
      <c r="S36" s="4"/>
    </row>
    <row r="37" spans="1:19" ht="12" customHeight="1">
      <c r="A37" s="25" t="s">
        <v>32</v>
      </c>
      <c r="B37" s="22">
        <v>2397</v>
      </c>
      <c r="C37" s="29">
        <v>473.5</v>
      </c>
      <c r="D37" s="29">
        <f t="shared" si="2"/>
        <v>473.4</v>
      </c>
      <c r="E37" s="29">
        <v>305.3</v>
      </c>
      <c r="F37" s="29">
        <v>94.1</v>
      </c>
      <c r="G37" s="29">
        <v>1.6</v>
      </c>
      <c r="H37" s="29">
        <v>37.7</v>
      </c>
      <c r="I37" s="29">
        <v>2.5</v>
      </c>
      <c r="J37" s="29">
        <v>32.2</v>
      </c>
      <c r="K37" s="4"/>
      <c r="M37" s="4"/>
      <c r="O37" s="4"/>
      <c r="Q37" s="4"/>
      <c r="S37" s="4"/>
    </row>
    <row r="38" spans="1:19" ht="12" customHeight="1">
      <c r="A38" s="25" t="s">
        <v>33</v>
      </c>
      <c r="B38" s="22">
        <v>2413</v>
      </c>
      <c r="C38" s="29">
        <v>696.3</v>
      </c>
      <c r="D38" s="29">
        <f t="shared" si="2"/>
        <v>695.8</v>
      </c>
      <c r="E38" s="29">
        <v>345.1</v>
      </c>
      <c r="F38" s="29">
        <v>107.4</v>
      </c>
      <c r="G38" s="29">
        <v>1.2</v>
      </c>
      <c r="H38" s="29">
        <v>48</v>
      </c>
      <c r="I38" s="29">
        <v>5</v>
      </c>
      <c r="J38" s="29">
        <v>189.1</v>
      </c>
      <c r="K38" s="4"/>
      <c r="M38" s="4"/>
      <c r="O38" s="4"/>
      <c r="Q38" s="4"/>
      <c r="S38" s="4"/>
    </row>
    <row r="39" spans="1:19" ht="12" customHeight="1">
      <c r="A39" s="53" t="s">
        <v>42</v>
      </c>
      <c r="B39" s="22">
        <v>2420</v>
      </c>
      <c r="C39" s="29">
        <v>686.5</v>
      </c>
      <c r="D39" s="29">
        <f t="shared" si="2"/>
        <v>687.0000000000001</v>
      </c>
      <c r="E39" s="29">
        <v>472.3</v>
      </c>
      <c r="F39" s="29">
        <v>153.3</v>
      </c>
      <c r="G39" s="29">
        <v>2.1</v>
      </c>
      <c r="H39" s="29">
        <v>59.7</v>
      </c>
      <c r="I39" s="29">
        <v>4</v>
      </c>
      <c r="J39" s="73">
        <v>-4.4</v>
      </c>
      <c r="K39" s="4"/>
      <c r="M39" s="4"/>
      <c r="O39" s="4"/>
      <c r="Q39" s="4"/>
      <c r="S39" s="4"/>
    </row>
    <row r="40" spans="1:19" ht="12" customHeight="1">
      <c r="A40" s="56" t="s">
        <v>35</v>
      </c>
      <c r="B40" s="22">
        <v>2428</v>
      </c>
      <c r="C40" s="29">
        <v>702.6</v>
      </c>
      <c r="D40" s="29">
        <f t="shared" si="2"/>
        <v>702.4000000000001</v>
      </c>
      <c r="E40" s="29">
        <v>437.8</v>
      </c>
      <c r="F40" s="29">
        <v>136.6</v>
      </c>
      <c r="G40" s="29">
        <v>1.7</v>
      </c>
      <c r="H40" s="29">
        <v>86.1</v>
      </c>
      <c r="I40" s="29">
        <v>3.6</v>
      </c>
      <c r="J40" s="29">
        <v>36.6</v>
      </c>
      <c r="K40" s="4"/>
      <c r="M40" s="4"/>
      <c r="O40" s="4"/>
      <c r="Q40" s="4"/>
      <c r="S40" s="4"/>
    </row>
    <row r="41" spans="1:19" ht="12" customHeight="1">
      <c r="A41" s="56" t="s">
        <v>36</v>
      </c>
      <c r="B41" s="22">
        <v>2428</v>
      </c>
      <c r="C41" s="29">
        <v>618.3</v>
      </c>
      <c r="D41" s="29">
        <f t="shared" si="2"/>
        <v>618.3000000000001</v>
      </c>
      <c r="E41" s="29">
        <v>362.8</v>
      </c>
      <c r="F41" s="29">
        <v>94.9</v>
      </c>
      <c r="G41" s="29">
        <v>1.2</v>
      </c>
      <c r="H41" s="29">
        <v>60</v>
      </c>
      <c r="I41" s="29">
        <v>3.6</v>
      </c>
      <c r="J41" s="29">
        <v>95.8</v>
      </c>
      <c r="K41" s="4"/>
      <c r="M41" s="4"/>
      <c r="O41" s="4"/>
      <c r="Q41" s="4"/>
      <c r="S41" s="4"/>
    </row>
    <row r="42" spans="1:19" ht="6" customHeight="1">
      <c r="A42" s="56"/>
      <c r="B42" s="57"/>
      <c r="C42" s="74"/>
      <c r="D42" s="74"/>
      <c r="E42" s="74"/>
      <c r="F42" s="75"/>
      <c r="G42" s="74"/>
      <c r="H42" s="76"/>
      <c r="I42" s="76"/>
      <c r="J42" s="76"/>
      <c r="K42" s="4"/>
      <c r="M42" s="4"/>
      <c r="O42" s="4"/>
      <c r="Q42" s="4"/>
      <c r="S42" s="4"/>
    </row>
    <row r="43" spans="1:19" ht="14.25" customHeight="1">
      <c r="A43" s="37" t="s">
        <v>46</v>
      </c>
      <c r="B43" s="37"/>
      <c r="C43" s="37"/>
      <c r="D43" s="37"/>
      <c r="E43" s="37"/>
      <c r="F43" s="37"/>
      <c r="G43" s="37"/>
      <c r="H43" s="37"/>
      <c r="I43" s="37"/>
      <c r="J43" s="37"/>
      <c r="K43" s="4"/>
      <c r="M43" s="4"/>
      <c r="O43" s="4"/>
      <c r="Q43" s="4"/>
      <c r="S43" s="4"/>
    </row>
    <row r="44" spans="1:11" ht="12" customHeight="1">
      <c r="A44" s="63"/>
      <c r="B44" s="14"/>
      <c r="C44" s="78"/>
      <c r="D44" s="14"/>
      <c r="E44" s="78"/>
      <c r="F44" s="63"/>
      <c r="G44" s="87"/>
      <c r="H44" s="63"/>
      <c r="I44" s="87"/>
      <c r="J44" s="63"/>
      <c r="K44" s="88"/>
    </row>
    <row r="45" spans="1:11" ht="12" customHeight="1">
      <c r="A45" s="63"/>
      <c r="B45" s="14"/>
      <c r="C45" s="78"/>
      <c r="D45" s="14"/>
      <c r="E45" s="78"/>
      <c r="F45" s="63"/>
      <c r="G45" s="87"/>
      <c r="H45" s="63"/>
      <c r="I45" s="87"/>
      <c r="J45" s="63"/>
      <c r="K45" s="88"/>
    </row>
    <row r="46" spans="1:10" ht="12" customHeight="1">
      <c r="A46" s="64"/>
      <c r="F46" s="64"/>
      <c r="G46" s="88"/>
      <c r="H46" s="64"/>
      <c r="I46" s="88"/>
      <c r="J46" s="64"/>
    </row>
    <row r="47" spans="1:10" ht="12" customHeight="1">
      <c r="A47" s="64"/>
      <c r="F47" s="64"/>
      <c r="G47" s="88"/>
      <c r="H47" s="64"/>
      <c r="I47" s="88"/>
      <c r="J47" s="64"/>
    </row>
    <row r="48" spans="1:10" ht="12" customHeight="1">
      <c r="A48" s="64"/>
      <c r="F48" s="64"/>
      <c r="G48" s="88"/>
      <c r="H48" s="64"/>
      <c r="I48" s="88"/>
      <c r="J48" s="64"/>
    </row>
    <row r="49" spans="1:10" ht="12" customHeight="1">
      <c r="A49" s="64"/>
      <c r="F49" s="64"/>
      <c r="G49" s="88"/>
      <c r="H49" s="64"/>
      <c r="I49" s="88"/>
      <c r="J49" s="64"/>
    </row>
    <row r="50" spans="1:10" ht="12" customHeight="1">
      <c r="A50" s="64"/>
      <c r="F50" s="64"/>
      <c r="G50" s="88"/>
      <c r="H50" s="64"/>
      <c r="I50" s="88"/>
      <c r="J50" s="64"/>
    </row>
    <row r="51" spans="1:10" ht="12" customHeight="1">
      <c r="A51" s="64"/>
      <c r="F51" s="64"/>
      <c r="G51" s="88"/>
      <c r="H51" s="64"/>
      <c r="I51" s="88"/>
      <c r="J51" s="64"/>
    </row>
    <row r="52" spans="1:10" ht="12" customHeight="1">
      <c r="A52" s="64"/>
      <c r="F52" s="64"/>
      <c r="G52" s="88"/>
      <c r="H52" s="64"/>
      <c r="I52" s="88"/>
      <c r="J52" s="64"/>
    </row>
    <row r="53" spans="1:10" ht="12" customHeight="1">
      <c r="A53" s="64"/>
      <c r="F53" s="64"/>
      <c r="G53" s="88"/>
      <c r="H53" s="64"/>
      <c r="I53" s="88"/>
      <c r="J53" s="64"/>
    </row>
    <row r="54" spans="1:10" ht="12" customHeight="1">
      <c r="A54" s="64"/>
      <c r="F54" s="64"/>
      <c r="G54" s="88"/>
      <c r="H54" s="64"/>
      <c r="I54" s="88"/>
      <c r="J54" s="64"/>
    </row>
    <row r="55" spans="1:10" ht="12" customHeight="1">
      <c r="A55" s="64"/>
      <c r="F55" s="64"/>
      <c r="G55" s="88"/>
      <c r="H55" s="64"/>
      <c r="I55" s="88"/>
      <c r="J55" s="64"/>
    </row>
    <row r="56" spans="1:10" ht="12" customHeight="1">
      <c r="A56" s="64"/>
      <c r="F56" s="64"/>
      <c r="G56" s="88"/>
      <c r="H56" s="64"/>
      <c r="I56" s="88"/>
      <c r="J56" s="64"/>
    </row>
    <row r="57" spans="1:10" ht="12" customHeight="1">
      <c r="A57" s="64"/>
      <c r="F57" s="64"/>
      <c r="G57" s="88"/>
      <c r="H57" s="64"/>
      <c r="I57" s="88"/>
      <c r="J57" s="64"/>
    </row>
    <row r="58" spans="1:10" ht="12" customHeight="1">
      <c r="A58" s="64"/>
      <c r="F58" s="64"/>
      <c r="G58" s="88"/>
      <c r="H58" s="64"/>
      <c r="I58" s="88"/>
      <c r="J58" s="64"/>
    </row>
    <row r="59" spans="1:10" ht="12" customHeight="1">
      <c r="A59" s="64"/>
      <c r="F59" s="64"/>
      <c r="G59" s="88"/>
      <c r="H59" s="64"/>
      <c r="I59" s="88"/>
      <c r="J59" s="64"/>
    </row>
    <row r="60" ht="12" customHeight="1">
      <c r="A60" s="64"/>
    </row>
    <row r="61" ht="12" customHeight="1">
      <c r="A61" s="64"/>
    </row>
    <row r="62" ht="12" customHeight="1">
      <c r="A62" s="64"/>
    </row>
    <row r="63" ht="12" customHeight="1">
      <c r="A63" s="64"/>
    </row>
    <row r="64" ht="12" customHeight="1">
      <c r="A64" s="64"/>
    </row>
    <row r="65" ht="12" customHeight="1">
      <c r="A65" s="64"/>
    </row>
    <row r="66" ht="12" customHeight="1">
      <c r="A66" s="64"/>
    </row>
    <row r="67" ht="12" customHeight="1">
      <c r="A67" s="64"/>
    </row>
    <row r="68" ht="12" customHeight="1">
      <c r="A68" s="64"/>
    </row>
    <row r="69" ht="12" customHeight="1">
      <c r="A69" s="64"/>
    </row>
    <row r="70" ht="12" customHeight="1">
      <c r="A70" s="64"/>
    </row>
    <row r="71" ht="12" customHeight="1">
      <c r="A71" s="64"/>
    </row>
    <row r="72" ht="12" customHeight="1">
      <c r="A72" s="64"/>
    </row>
  </sheetData>
  <sheetProtection/>
  <mergeCells count="10">
    <mergeCell ref="A24:C24"/>
    <mergeCell ref="A25:A26"/>
    <mergeCell ref="C25:C26"/>
    <mergeCell ref="D25:J25"/>
    <mergeCell ref="A1:J1"/>
    <mergeCell ref="A2:C2"/>
    <mergeCell ref="A3:A4"/>
    <mergeCell ref="C3:C4"/>
    <mergeCell ref="D3:J3"/>
    <mergeCell ref="A23:J23"/>
  </mergeCells>
  <printOptions horizontalCentered="1"/>
  <pageMargins left="0" right="0" top="0.3937007874015748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2009-05-19T02:59:53Z</dcterms:created>
  <dcterms:modified xsi:type="dcterms:W3CDTF">2009-05-19T02:59:59Z</dcterms:modified>
  <cp:category/>
  <cp:version/>
  <cp:contentType/>
  <cp:contentStatus/>
</cp:coreProperties>
</file>