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8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72．農業共済">'[1]55'!#REF!</definedName>
    <definedName name="_74．家畜共済">#REF!</definedName>
    <definedName name="_75．農業共同組合概況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<sst xmlns="http://schemas.openxmlformats.org/spreadsheetml/2006/main" count="45" uniqueCount="34">
  <si>
    <t>　48． 牛 　　 乳　 　 処　　　理　　　量</t>
  </si>
  <si>
    <t>　　(単位 トン)</t>
  </si>
  <si>
    <t>年度および</t>
  </si>
  <si>
    <t>搾乳牛</t>
  </si>
  <si>
    <t>生      乳</t>
  </si>
  <si>
    <t>県      外</t>
  </si>
  <si>
    <t>県内</t>
  </si>
  <si>
    <t>牛   乳   消   費   量</t>
  </si>
  <si>
    <t>月次</t>
  </si>
  <si>
    <t>頭      数</t>
  </si>
  <si>
    <t>生  産  量</t>
  </si>
  <si>
    <t>移  出  量</t>
  </si>
  <si>
    <t>移  入  量</t>
  </si>
  <si>
    <t>総   量</t>
  </si>
  <si>
    <t xml:space="preserve">飲 用 向 </t>
  </si>
  <si>
    <t xml:space="preserve">加 工 向 </t>
  </si>
  <si>
    <t>自家用  その他</t>
  </si>
  <si>
    <t>昭和38年度</t>
  </si>
  <si>
    <t>39</t>
  </si>
  <si>
    <t>42年4月</t>
  </si>
  <si>
    <t>-</t>
  </si>
  <si>
    <t xml:space="preserve">    5</t>
  </si>
  <si>
    <t xml:space="preserve">    6</t>
  </si>
  <si>
    <r>
      <t xml:space="preserve">    7</t>
    </r>
  </si>
  <si>
    <r>
      <t xml:space="preserve">    8</t>
    </r>
  </si>
  <si>
    <r>
      <t xml:space="preserve">    9</t>
    </r>
  </si>
  <si>
    <r>
      <t xml:space="preserve">    10</t>
    </r>
  </si>
  <si>
    <r>
      <t xml:space="preserve">    11</t>
    </r>
  </si>
  <si>
    <r>
      <t xml:space="preserve">    12</t>
    </r>
  </si>
  <si>
    <t>43  年　1</t>
  </si>
  <si>
    <t xml:space="preserve">    　　2</t>
  </si>
  <si>
    <t>　　    3</t>
  </si>
  <si>
    <t>資料：県畜産課</t>
  </si>
  <si>
    <t>注　昭和41年度より加工向の数値は特定乳製品を指す。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</si>
</sst>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" vertical="center"/>
      <protection/>
    </xf>
    <xf numFmtId="176" fontId="21" fillId="0" borderId="10" xfId="0" applyNumberFormat="1" applyFont="1" applyFill="1" applyBorder="1" applyAlignment="1" applyProtection="1">
      <alignment horizontal="left" vertical="center"/>
      <protection/>
    </xf>
    <xf numFmtId="176" fontId="21" fillId="0" borderId="10" xfId="0" applyNumberFormat="1" applyFont="1" applyFill="1" applyBorder="1" applyAlignment="1" applyProtection="1">
      <alignment vertical="center"/>
      <protection/>
    </xf>
    <xf numFmtId="176" fontId="21" fillId="0" borderId="10" xfId="0" applyNumberFormat="1" applyFont="1" applyFill="1" applyBorder="1" applyAlignment="1" applyProtection="1">
      <alignment horizontal="center" vertical="center"/>
      <protection/>
    </xf>
    <xf numFmtId="176" fontId="21" fillId="0" borderId="0" xfId="0" applyNumberFormat="1" applyFont="1" applyFill="1" applyBorder="1" applyAlignment="1" applyProtection="1">
      <alignment vertical="center"/>
      <protection/>
    </xf>
    <xf numFmtId="176" fontId="21" fillId="0" borderId="0" xfId="0" applyNumberFormat="1" applyFont="1" applyFill="1" applyBorder="1" applyAlignment="1" applyProtection="1">
      <alignment horizontal="distributed" vertical="center"/>
      <protection/>
    </xf>
    <xf numFmtId="176" fontId="21" fillId="0" borderId="11" xfId="0" applyNumberFormat="1" applyFont="1" applyFill="1" applyBorder="1" applyAlignment="1" applyProtection="1">
      <alignment horizontal="distributed" vertical="center"/>
      <protection/>
    </xf>
    <xf numFmtId="176" fontId="21" fillId="0" borderId="11" xfId="0" applyNumberFormat="1" applyFont="1" applyFill="1" applyBorder="1" applyAlignment="1" applyProtection="1">
      <alignment horizontal="center" vertical="center"/>
      <protection/>
    </xf>
    <xf numFmtId="176" fontId="21" fillId="0" borderId="12" xfId="0" applyNumberFormat="1" applyFont="1" applyFill="1" applyBorder="1" applyAlignment="1" applyProtection="1">
      <alignment horizontal="center" vertical="center"/>
      <protection/>
    </xf>
    <xf numFmtId="176" fontId="21" fillId="0" borderId="12" xfId="0" applyNumberFormat="1" applyFont="1" applyFill="1" applyBorder="1" applyAlignment="1" applyProtection="1">
      <alignment horizontal="distributed" vertical="center"/>
      <protection/>
    </xf>
    <xf numFmtId="176" fontId="21" fillId="0" borderId="13" xfId="0" applyNumberFormat="1" applyFont="1" applyFill="1" applyBorder="1" applyAlignment="1" applyProtection="1">
      <alignment horizontal="center" vertical="center"/>
      <protection/>
    </xf>
    <xf numFmtId="176" fontId="21" fillId="0" borderId="14" xfId="0" applyNumberFormat="1" applyFont="1" applyFill="1" applyBorder="1" applyAlignment="1" applyProtection="1">
      <alignment horizontal="center" vertical="center"/>
      <protection/>
    </xf>
    <xf numFmtId="176" fontId="21" fillId="0" borderId="15" xfId="0" applyNumberFormat="1" applyFont="1" applyFill="1" applyBorder="1" applyAlignment="1" applyProtection="1">
      <alignment horizontal="distributed" vertical="center"/>
      <protection/>
    </xf>
    <xf numFmtId="176" fontId="21" fillId="0" borderId="16" xfId="0" applyNumberFormat="1" applyFont="1" applyFill="1" applyBorder="1" applyAlignment="1" applyProtection="1">
      <alignment horizontal="center" vertical="center"/>
      <protection/>
    </xf>
    <xf numFmtId="176" fontId="21" fillId="0" borderId="17" xfId="0" applyNumberFormat="1" applyFont="1" applyFill="1" applyBorder="1" applyAlignment="1" applyProtection="1">
      <alignment horizontal="center" vertical="center"/>
      <protection/>
    </xf>
    <xf numFmtId="176" fontId="22" fillId="0" borderId="18" xfId="0" applyNumberFormat="1" applyFont="1" applyFill="1" applyBorder="1" applyAlignment="1" applyProtection="1">
      <alignment horizontal="center" vertical="center" wrapText="1"/>
      <protection/>
    </xf>
    <xf numFmtId="176" fontId="21" fillId="0" borderId="19" xfId="0" applyNumberFormat="1" applyFont="1" applyFill="1" applyBorder="1" applyAlignment="1" applyProtection="1">
      <alignment horizontal="distributed" vertical="center"/>
      <protection/>
    </xf>
    <xf numFmtId="176" fontId="21" fillId="0" borderId="20" xfId="0" applyNumberFormat="1" applyFont="1" applyFill="1" applyBorder="1" applyAlignment="1" applyProtection="1">
      <alignment horizontal="center" vertical="center"/>
      <protection/>
    </xf>
    <xf numFmtId="176" fontId="21" fillId="0" borderId="19" xfId="0" applyNumberFormat="1" applyFont="1" applyFill="1" applyBorder="1" applyAlignment="1" applyProtection="1">
      <alignment horizontal="center" vertical="center"/>
      <protection/>
    </xf>
    <xf numFmtId="177" fontId="21" fillId="0" borderId="12" xfId="0" applyNumberFormat="1" applyFont="1" applyFill="1" applyBorder="1" applyAlignment="1" applyProtection="1">
      <alignment horizontal="right" vertical="center"/>
      <protection/>
    </xf>
    <xf numFmtId="177" fontId="21" fillId="0" borderId="0" xfId="0" applyNumberFormat="1" applyFont="1" applyFill="1" applyAlignment="1" applyProtection="1">
      <alignment horizontal="right" vertical="center"/>
      <protection/>
    </xf>
    <xf numFmtId="176" fontId="21" fillId="0" borderId="0" xfId="0" applyNumberFormat="1" applyFont="1" applyFill="1" applyBorder="1" applyAlignment="1" applyProtection="1" quotePrefix="1">
      <alignment horizontal="center" vertical="center"/>
      <protection/>
    </xf>
    <xf numFmtId="176" fontId="23" fillId="0" borderId="21" xfId="0" applyNumberFormat="1" applyFont="1" applyFill="1" applyBorder="1" applyAlignment="1" applyProtection="1" quotePrefix="1">
      <alignment horizontal="center" vertical="center"/>
      <protection/>
    </xf>
    <xf numFmtId="177" fontId="23" fillId="0" borderId="0" xfId="0" applyNumberFormat="1" applyFont="1" applyFill="1" applyAlignment="1" applyProtection="1">
      <alignment horizontal="right" vertical="center"/>
      <protection/>
    </xf>
    <xf numFmtId="176" fontId="21" fillId="0" borderId="0" xfId="0" applyNumberFormat="1" applyFont="1" applyFill="1" applyAlignment="1" applyProtection="1">
      <alignment vertical="center"/>
      <protection/>
    </xf>
    <xf numFmtId="176" fontId="21" fillId="0" borderId="0" xfId="0" applyNumberFormat="1" applyFont="1" applyFill="1" applyAlignment="1" applyProtection="1">
      <alignment horizontal="distributed" vertical="center"/>
      <protection/>
    </xf>
    <xf numFmtId="41" fontId="21" fillId="0" borderId="12" xfId="0" applyNumberFormat="1" applyFont="1" applyFill="1" applyBorder="1" applyAlignment="1" applyProtection="1">
      <alignment horizontal="right" vertical="center"/>
      <protection/>
    </xf>
    <xf numFmtId="177" fontId="21" fillId="0" borderId="0" xfId="0" applyNumberFormat="1" applyFont="1" applyFill="1" applyBorder="1" applyAlignment="1" applyProtection="1">
      <alignment horizontal="right" vertical="center"/>
      <protection/>
    </xf>
    <xf numFmtId="176" fontId="21" fillId="0" borderId="0" xfId="0" applyNumberFormat="1" applyFont="1" applyFill="1" applyAlignment="1" applyProtection="1" quotePrefix="1">
      <alignment horizontal="center" vertical="center"/>
      <protection/>
    </xf>
    <xf numFmtId="176" fontId="21" fillId="0" borderId="0" xfId="0" applyNumberFormat="1" applyFont="1" applyFill="1" applyAlignment="1" applyProtection="1">
      <alignment horizontal="left" vertical="center"/>
      <protection/>
    </xf>
    <xf numFmtId="176" fontId="21" fillId="0" borderId="0" xfId="0" applyNumberFormat="1" applyFont="1" applyFill="1" applyAlignment="1" applyProtection="1" quotePrefix="1">
      <alignment horizontal="left" vertical="center"/>
      <protection/>
    </xf>
    <xf numFmtId="176" fontId="21" fillId="0" borderId="22" xfId="0" applyNumberFormat="1" applyFont="1" applyFill="1" applyBorder="1" applyAlignment="1" applyProtection="1" quotePrefix="1">
      <alignment horizontal="left" vertical="center"/>
      <protection/>
    </xf>
    <xf numFmtId="41" fontId="21" fillId="0" borderId="15" xfId="0" applyNumberFormat="1" applyFont="1" applyFill="1" applyBorder="1" applyAlignment="1" applyProtection="1">
      <alignment horizontal="right" vertical="center"/>
      <protection/>
    </xf>
    <xf numFmtId="177" fontId="21" fillId="0" borderId="15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04&#36786;&#26989;(2)45-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"/>
      <sheetName val="48"/>
      <sheetName val="47,48"/>
      <sheetName val="49"/>
      <sheetName val="50"/>
      <sheetName val="51"/>
      <sheetName val="52"/>
      <sheetName val="53"/>
      <sheetName val="54"/>
      <sheetName val="55"/>
      <sheetName val="56"/>
      <sheetName val="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4">
      <selection activeCell="E15" sqref="E15"/>
    </sheetView>
  </sheetViews>
  <sheetFormatPr defaultColWidth="9.00390625" defaultRowHeight="12.75"/>
  <cols>
    <col min="1" max="1" width="12.75390625" style="0" customWidth="1"/>
    <col min="2" max="3" width="10.75390625" style="0" customWidth="1"/>
    <col min="4" max="5" width="10.625" style="0" customWidth="1"/>
    <col min="6" max="6" width="8.75390625" style="0" customWidth="1"/>
    <col min="7" max="8" width="9.625" style="0" customWidth="1"/>
    <col min="9" max="9" width="8.75390625" style="0" customWidth="1"/>
  </cols>
  <sheetData>
    <row r="1" spans="1:9" ht="17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thickBot="1">
      <c r="A2" s="2" t="s">
        <v>1</v>
      </c>
      <c r="B2" s="3"/>
      <c r="C2" s="3"/>
      <c r="D2" s="3"/>
      <c r="E2" s="3"/>
      <c r="F2" s="3"/>
      <c r="G2" s="4"/>
      <c r="H2" s="3"/>
      <c r="I2" s="5"/>
    </row>
    <row r="3" spans="1:9" ht="12.75" thickTop="1">
      <c r="A3" s="6" t="s">
        <v>2</v>
      </c>
      <c r="B3" s="7" t="s">
        <v>3</v>
      </c>
      <c r="C3" s="8" t="s">
        <v>4</v>
      </c>
      <c r="D3" s="9" t="s">
        <v>5</v>
      </c>
      <c r="E3" s="10" t="s">
        <v>6</v>
      </c>
      <c r="F3" s="11" t="s">
        <v>7</v>
      </c>
      <c r="G3" s="12"/>
      <c r="H3" s="12"/>
      <c r="I3" s="12"/>
    </row>
    <row r="4" spans="1:9" ht="22.5">
      <c r="A4" s="13" t="s">
        <v>8</v>
      </c>
      <c r="B4" s="14" t="s">
        <v>9</v>
      </c>
      <c r="C4" s="14" t="s">
        <v>10</v>
      </c>
      <c r="D4" s="15" t="s">
        <v>11</v>
      </c>
      <c r="E4" s="15" t="s">
        <v>12</v>
      </c>
      <c r="F4" s="15" t="s">
        <v>13</v>
      </c>
      <c r="G4" s="15" t="s">
        <v>14</v>
      </c>
      <c r="H4" s="15" t="s">
        <v>15</v>
      </c>
      <c r="I4" s="16" t="s">
        <v>16</v>
      </c>
    </row>
    <row r="5" spans="1:9" ht="12">
      <c r="A5" s="17"/>
      <c r="B5" s="18"/>
      <c r="C5" s="19"/>
      <c r="D5" s="19"/>
      <c r="E5" s="19"/>
      <c r="F5" s="19"/>
      <c r="G5" s="19"/>
      <c r="H5" s="19"/>
      <c r="I5" s="19"/>
    </row>
    <row r="6" spans="1:9" ht="12">
      <c r="A6" s="6" t="s">
        <v>17</v>
      </c>
      <c r="B6" s="20">
        <v>5230</v>
      </c>
      <c r="C6" s="21">
        <v>17260</v>
      </c>
      <c r="D6" s="21">
        <v>4021</v>
      </c>
      <c r="E6" s="21">
        <v>831</v>
      </c>
      <c r="F6" s="21">
        <f>SUM(G6:I6)</f>
        <v>14070</v>
      </c>
      <c r="G6" s="21">
        <v>8924</v>
      </c>
      <c r="H6" s="21">
        <v>3987</v>
      </c>
      <c r="I6" s="21">
        <v>1159</v>
      </c>
    </row>
    <row r="7" spans="1:9" ht="12">
      <c r="A7" s="22" t="s">
        <v>18</v>
      </c>
      <c r="B7" s="20">
        <v>5860</v>
      </c>
      <c r="C7" s="21">
        <v>19338</v>
      </c>
      <c r="D7" s="21">
        <v>3341</v>
      </c>
      <c r="E7" s="21">
        <v>1075</v>
      </c>
      <c r="F7" s="21">
        <f>SUM(G7:I7)</f>
        <v>17070</v>
      </c>
      <c r="G7" s="21">
        <v>10903</v>
      </c>
      <c r="H7" s="21">
        <v>4637</v>
      </c>
      <c r="I7" s="21">
        <v>1530</v>
      </c>
    </row>
    <row r="8" spans="1:9" ht="12">
      <c r="A8" s="22">
        <v>40</v>
      </c>
      <c r="B8" s="20">
        <v>6968</v>
      </c>
      <c r="C8" s="21">
        <v>22996</v>
      </c>
      <c r="D8" s="21">
        <v>5631</v>
      </c>
      <c r="E8" s="21">
        <v>539</v>
      </c>
      <c r="F8" s="21">
        <f>SUM(G8:I8)</f>
        <v>17904</v>
      </c>
      <c r="G8" s="21">
        <v>11536</v>
      </c>
      <c r="H8" s="21">
        <v>4674</v>
      </c>
      <c r="I8" s="21">
        <v>1694</v>
      </c>
    </row>
    <row r="9" spans="1:9" ht="12">
      <c r="A9" s="22">
        <v>41</v>
      </c>
      <c r="B9" s="20">
        <v>7486</v>
      </c>
      <c r="C9" s="21">
        <v>24705</v>
      </c>
      <c r="D9" s="21">
        <v>7191</v>
      </c>
      <c r="E9" s="21">
        <v>433</v>
      </c>
      <c r="F9" s="21">
        <f>SUM(G9:I9)</f>
        <v>17947</v>
      </c>
      <c r="G9" s="21">
        <v>14421</v>
      </c>
      <c r="H9" s="21">
        <v>1549</v>
      </c>
      <c r="I9" s="21">
        <v>1977</v>
      </c>
    </row>
    <row r="10" spans="1:9" ht="12">
      <c r="A10" s="22"/>
      <c r="B10" s="20"/>
      <c r="C10" s="21"/>
      <c r="D10" s="21"/>
      <c r="E10" s="21"/>
      <c r="F10" s="21"/>
      <c r="G10" s="21"/>
      <c r="H10" s="21"/>
      <c r="I10" s="21"/>
    </row>
    <row r="11" spans="1:9" ht="12">
      <c r="A11" s="23">
        <v>42</v>
      </c>
      <c r="B11" s="24">
        <v>7150</v>
      </c>
      <c r="C11" s="24">
        <f aca="true" t="shared" si="0" ref="C11:I11">SUM(C13:C24)</f>
        <v>27219</v>
      </c>
      <c r="D11" s="24">
        <f t="shared" si="0"/>
        <v>7553</v>
      </c>
      <c r="E11" s="24">
        <f t="shared" si="0"/>
        <v>195</v>
      </c>
      <c r="F11" s="24">
        <v>19861</v>
      </c>
      <c r="G11" s="24">
        <v>15888</v>
      </c>
      <c r="H11" s="24">
        <f t="shared" si="0"/>
        <v>2142</v>
      </c>
      <c r="I11" s="24">
        <f t="shared" si="0"/>
        <v>2131</v>
      </c>
    </row>
    <row r="12" spans="1:9" ht="12">
      <c r="A12" s="25"/>
      <c r="B12" s="20"/>
      <c r="C12" s="21"/>
      <c r="D12" s="21"/>
      <c r="E12" s="21"/>
      <c r="F12" s="21"/>
      <c r="G12" s="21"/>
      <c r="H12" s="21"/>
      <c r="I12" s="21"/>
    </row>
    <row r="13" spans="1:9" ht="12">
      <c r="A13" s="26" t="s">
        <v>19</v>
      </c>
      <c r="B13" s="27" t="s">
        <v>20</v>
      </c>
      <c r="C13" s="28">
        <v>2394</v>
      </c>
      <c r="D13" s="21">
        <v>526</v>
      </c>
      <c r="E13" s="21">
        <v>16</v>
      </c>
      <c r="F13" s="21">
        <f aca="true" t="shared" si="1" ref="F13:F23">SUM(G13:I13)</f>
        <v>1884</v>
      </c>
      <c r="G13" s="21">
        <v>1130</v>
      </c>
      <c r="H13" s="21">
        <v>566</v>
      </c>
      <c r="I13" s="21">
        <v>188</v>
      </c>
    </row>
    <row r="14" spans="1:9" ht="12">
      <c r="A14" s="29" t="s">
        <v>21</v>
      </c>
      <c r="B14" s="27" t="s">
        <v>20</v>
      </c>
      <c r="C14" s="28">
        <v>2505</v>
      </c>
      <c r="D14" s="21">
        <v>531</v>
      </c>
      <c r="E14" s="21">
        <v>20</v>
      </c>
      <c r="F14" s="21">
        <f t="shared" si="1"/>
        <v>1994</v>
      </c>
      <c r="G14" s="21">
        <v>1522</v>
      </c>
      <c r="H14" s="21">
        <v>276</v>
      </c>
      <c r="I14" s="21">
        <v>196</v>
      </c>
    </row>
    <row r="15" spans="1:9" ht="12">
      <c r="A15" s="29" t="s">
        <v>22</v>
      </c>
      <c r="B15" s="27" t="s">
        <v>20</v>
      </c>
      <c r="C15" s="28">
        <v>2238</v>
      </c>
      <c r="D15" s="21">
        <v>655</v>
      </c>
      <c r="E15" s="21">
        <v>20</v>
      </c>
      <c r="F15" s="21">
        <f t="shared" si="1"/>
        <v>1603</v>
      </c>
      <c r="G15" s="21">
        <v>1415</v>
      </c>
      <c r="H15" s="21">
        <v>13</v>
      </c>
      <c r="I15" s="21">
        <v>175</v>
      </c>
    </row>
    <row r="16" spans="1:9" ht="12">
      <c r="A16" s="29" t="s">
        <v>23</v>
      </c>
      <c r="B16" s="27" t="s">
        <v>20</v>
      </c>
      <c r="C16" s="28">
        <v>2051</v>
      </c>
      <c r="D16" s="21">
        <v>629</v>
      </c>
      <c r="E16" s="21">
        <v>17</v>
      </c>
      <c r="F16" s="21">
        <f t="shared" si="1"/>
        <v>1439</v>
      </c>
      <c r="G16" s="21">
        <v>1266</v>
      </c>
      <c r="H16" s="21">
        <v>12</v>
      </c>
      <c r="I16" s="21">
        <v>161</v>
      </c>
    </row>
    <row r="17" spans="1:9" ht="12">
      <c r="A17" s="29" t="s">
        <v>24</v>
      </c>
      <c r="B17" s="27" t="s">
        <v>20</v>
      </c>
      <c r="C17" s="28">
        <v>2128</v>
      </c>
      <c r="D17" s="21">
        <v>764</v>
      </c>
      <c r="E17" s="21">
        <v>21</v>
      </c>
      <c r="F17" s="21">
        <f t="shared" si="1"/>
        <v>1385</v>
      </c>
      <c r="G17" s="21">
        <v>1207</v>
      </c>
      <c r="H17" s="21">
        <v>11</v>
      </c>
      <c r="I17" s="21">
        <v>167</v>
      </c>
    </row>
    <row r="18" spans="1:9" ht="12">
      <c r="A18" s="29" t="s">
        <v>25</v>
      </c>
      <c r="B18" s="27" t="s">
        <v>20</v>
      </c>
      <c r="C18" s="28">
        <v>2121</v>
      </c>
      <c r="D18" s="21">
        <v>588</v>
      </c>
      <c r="E18" s="21">
        <v>18</v>
      </c>
      <c r="F18" s="21">
        <f t="shared" si="1"/>
        <v>1551</v>
      </c>
      <c r="G18" s="21">
        <v>1381</v>
      </c>
      <c r="H18" s="21">
        <v>4</v>
      </c>
      <c r="I18" s="21">
        <v>166</v>
      </c>
    </row>
    <row r="19" spans="1:9" ht="12">
      <c r="A19" s="29" t="s">
        <v>26</v>
      </c>
      <c r="B19" s="27" t="s">
        <v>20</v>
      </c>
      <c r="C19" s="28">
        <v>2165</v>
      </c>
      <c r="D19" s="21">
        <v>637</v>
      </c>
      <c r="E19" s="21">
        <v>17</v>
      </c>
      <c r="F19" s="21">
        <f t="shared" si="1"/>
        <v>1545</v>
      </c>
      <c r="G19" s="21">
        <v>1368</v>
      </c>
      <c r="H19" s="21">
        <v>9</v>
      </c>
      <c r="I19" s="21">
        <v>168</v>
      </c>
    </row>
    <row r="20" spans="1:9" ht="12">
      <c r="A20" s="29" t="s">
        <v>27</v>
      </c>
      <c r="B20" s="27" t="s">
        <v>20</v>
      </c>
      <c r="C20" s="28">
        <v>2068</v>
      </c>
      <c r="D20" s="21">
        <v>630</v>
      </c>
      <c r="E20" s="21">
        <v>14</v>
      </c>
      <c r="F20" s="21">
        <f t="shared" si="1"/>
        <v>1452</v>
      </c>
      <c r="G20" s="21">
        <v>1271</v>
      </c>
      <c r="H20" s="21">
        <v>19</v>
      </c>
      <c r="I20" s="21">
        <v>162</v>
      </c>
    </row>
    <row r="21" spans="1:9" ht="12">
      <c r="A21" s="29" t="s">
        <v>28</v>
      </c>
      <c r="B21" s="27" t="s">
        <v>20</v>
      </c>
      <c r="C21" s="28">
        <v>2251</v>
      </c>
      <c r="D21" s="21">
        <v>688</v>
      </c>
      <c r="E21" s="21">
        <v>14</v>
      </c>
      <c r="F21" s="21">
        <f t="shared" si="1"/>
        <v>1577</v>
      </c>
      <c r="G21" s="21">
        <v>1187</v>
      </c>
      <c r="H21" s="21">
        <v>214</v>
      </c>
      <c r="I21" s="21">
        <v>176</v>
      </c>
    </row>
    <row r="22" spans="1:9" ht="12">
      <c r="A22" s="30" t="s">
        <v>29</v>
      </c>
      <c r="B22" s="27" t="s">
        <v>20</v>
      </c>
      <c r="C22" s="28">
        <v>2397</v>
      </c>
      <c r="D22" s="21">
        <v>570</v>
      </c>
      <c r="E22" s="21">
        <v>13</v>
      </c>
      <c r="F22" s="21">
        <f t="shared" si="1"/>
        <v>1840</v>
      </c>
      <c r="G22" s="21">
        <v>1258</v>
      </c>
      <c r="H22" s="21">
        <v>394</v>
      </c>
      <c r="I22" s="21">
        <v>188</v>
      </c>
    </row>
    <row r="23" spans="1:9" ht="12">
      <c r="A23" s="31" t="s">
        <v>30</v>
      </c>
      <c r="B23" s="27" t="s">
        <v>20</v>
      </c>
      <c r="C23" s="28">
        <v>2292</v>
      </c>
      <c r="D23" s="21">
        <v>593</v>
      </c>
      <c r="E23" s="21">
        <v>12</v>
      </c>
      <c r="F23" s="21">
        <f t="shared" si="1"/>
        <v>1711</v>
      </c>
      <c r="G23" s="21">
        <v>1274</v>
      </c>
      <c r="H23" s="21">
        <v>257</v>
      </c>
      <c r="I23" s="21">
        <v>180</v>
      </c>
    </row>
    <row r="24" spans="1:9" ht="12">
      <c r="A24" s="31" t="s">
        <v>31</v>
      </c>
      <c r="B24" s="27" t="s">
        <v>20</v>
      </c>
      <c r="C24" s="28">
        <v>2609</v>
      </c>
      <c r="D24" s="28">
        <v>742</v>
      </c>
      <c r="E24" s="28">
        <v>13</v>
      </c>
      <c r="F24" s="28">
        <f>SUM(G24:I24)</f>
        <v>1880</v>
      </c>
      <c r="G24" s="28">
        <v>1309</v>
      </c>
      <c r="H24" s="28">
        <v>367</v>
      </c>
      <c r="I24" s="28">
        <v>204</v>
      </c>
    </row>
    <row r="25" spans="1:9" ht="12">
      <c r="A25" s="32"/>
      <c r="B25" s="33"/>
      <c r="C25" s="34"/>
      <c r="D25" s="34"/>
      <c r="E25" s="34"/>
      <c r="F25" s="34"/>
      <c r="G25" s="34"/>
      <c r="H25" s="34"/>
      <c r="I25" s="34"/>
    </row>
    <row r="26" spans="1:9" ht="12">
      <c r="A26" s="25" t="s">
        <v>32</v>
      </c>
      <c r="B26" s="25"/>
      <c r="C26" s="25"/>
      <c r="D26" s="25"/>
      <c r="E26" s="25"/>
      <c r="F26" s="25"/>
      <c r="G26" s="25"/>
      <c r="H26" s="25"/>
      <c r="I26" s="25"/>
    </row>
    <row r="27" spans="1:9" ht="12">
      <c r="A27" s="25" t="s">
        <v>33</v>
      </c>
      <c r="B27" s="25"/>
      <c r="C27" s="25"/>
      <c r="D27" s="25"/>
      <c r="E27" s="25"/>
      <c r="F27" s="25"/>
      <c r="G27" s="25"/>
      <c r="H27" s="25"/>
      <c r="I27" s="25"/>
    </row>
    <row r="28" spans="1:9" ht="12">
      <c r="A28" s="25"/>
      <c r="B28" s="25"/>
      <c r="C28" s="25"/>
      <c r="D28" s="25"/>
      <c r="E28" s="25"/>
      <c r="F28" s="25"/>
      <c r="G28" s="25"/>
      <c r="H28" s="25"/>
      <c r="I28" s="25"/>
    </row>
  </sheetData>
  <sheetProtection/>
  <mergeCells count="2">
    <mergeCell ref="A1:I1"/>
    <mergeCell ref="F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2009-05-19T02:42:52Z</dcterms:created>
  <dcterms:modified xsi:type="dcterms:W3CDTF">2009-05-19T02:42:58Z</dcterms:modified>
  <cp:category/>
  <cp:version/>
  <cp:contentType/>
  <cp:contentStatus/>
</cp:coreProperties>
</file>