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8" sheetId="1" r:id="rId1"/>
  </sheets>
  <externalReferences>
    <externalReference r:id="rId4"/>
    <externalReference r:id="rId5"/>
  </externalReferences>
  <definedNames>
    <definedName name="_5６農家人口">'[1]274A.B'!#REF!</definedName>
    <definedName name="_xlnm.Print_Area" localSheetId="0">'278'!#REF!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<sst xmlns="http://schemas.openxmlformats.org/spreadsheetml/2006/main" count="38" uniqueCount="38">
  <si>
    <t>　　　　　　　　　　　　278. 　国　　籍　　別、　　月　    　別　　観　　光　　客　　数</t>
  </si>
  <si>
    <t xml:space="preserve">   （単位　人、金額 1000円）</t>
  </si>
  <si>
    <t>年月次</t>
  </si>
  <si>
    <t>日  　本　  人</t>
  </si>
  <si>
    <t>　　　　　　　　　　　外　　　　　　　　　　　　　　　　国　　　　　　　　　　　　　　　　人</t>
  </si>
  <si>
    <t>標示</t>
  </si>
  <si>
    <t>宿    　泊</t>
  </si>
  <si>
    <t>日  帰  り</t>
  </si>
  <si>
    <t>　　　　　　　　　　　宿          　　　　　　                                泊</t>
  </si>
  <si>
    <t>日 帰 り</t>
  </si>
  <si>
    <t>消 費 額</t>
  </si>
  <si>
    <t>総　　　数</t>
  </si>
  <si>
    <t>米　　　国</t>
  </si>
  <si>
    <t>カ　ナ　ダ</t>
  </si>
  <si>
    <t>英　　　国</t>
  </si>
  <si>
    <t>オーストラリア</t>
  </si>
  <si>
    <t>フ ラ ン ス</t>
  </si>
  <si>
    <t>中　　　国</t>
  </si>
  <si>
    <t>そ　の　他</t>
  </si>
  <si>
    <t>番号</t>
  </si>
  <si>
    <t>昭和40年</t>
  </si>
  <si>
    <t xml:space="preserve"> 　     41</t>
  </si>
  <si>
    <t xml:space="preserve">  　    42</t>
  </si>
  <si>
    <t xml:space="preserve">    　  43</t>
  </si>
  <si>
    <t>1　 月</t>
  </si>
  <si>
    <t>2   　</t>
  </si>
  <si>
    <t>-</t>
  </si>
  <si>
    <t>3   　</t>
  </si>
  <si>
    <t>4   　</t>
  </si>
  <si>
    <t>5   　</t>
  </si>
  <si>
    <t>6   　</t>
  </si>
  <si>
    <t>7   　</t>
  </si>
  <si>
    <t>8   　</t>
  </si>
  <si>
    <t>9   　</t>
  </si>
  <si>
    <t>10   　</t>
  </si>
  <si>
    <t>11   　</t>
  </si>
  <si>
    <t>12   　</t>
  </si>
  <si>
    <t xml:space="preserve"> 　資料：県観光課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</si>
</sst>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\!\-#,##0.00"/>
    <numFmt numFmtId="178" formatCode="&quot;¥&quot;#,##0;[Red]&quot;¥&quot;&quot;¥&quot;\!\-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3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top"/>
      <protection locked="0"/>
    </xf>
    <xf numFmtId="49" fontId="18" fillId="0" borderId="0" xfId="0" applyNumberFormat="1" applyFont="1" applyAlignment="1">
      <alignment vertical="top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distributed" vertical="center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distributed" vertical="center" wrapText="1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distributed" vertical="center" wrapText="1"/>
    </xf>
    <xf numFmtId="41" fontId="23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 shrinkToFit="1"/>
      <protection locked="0"/>
    </xf>
    <xf numFmtId="41" fontId="23" fillId="0" borderId="21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49" fontId="21" fillId="0" borderId="20" xfId="0" applyNumberFormat="1" applyFont="1" applyFill="1" applyBorder="1" applyAlignment="1" applyProtection="1" quotePrefix="1">
      <alignment horizontal="distributed" vertical="center"/>
      <protection locked="0"/>
    </xf>
    <xf numFmtId="0" fontId="21" fillId="0" borderId="23" xfId="0" applyFont="1" applyBorder="1" applyAlignment="1">
      <alignment horizontal="center" vertical="center"/>
    </xf>
    <xf numFmtId="49" fontId="21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21" fillId="0" borderId="20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9" fontId="25" fillId="0" borderId="20" xfId="0" applyNumberFormat="1" applyFont="1" applyFill="1" applyBorder="1" applyAlignment="1" applyProtection="1" quotePrefix="1">
      <alignment horizontal="left" vertical="center"/>
      <protection locked="0"/>
    </xf>
    <xf numFmtId="41" fontId="25" fillId="0" borderId="0" xfId="0" applyNumberFormat="1" applyFont="1" applyBorder="1" applyAlignment="1" applyProtection="1">
      <alignment horizontal="right" vertical="center"/>
      <protection/>
    </xf>
    <xf numFmtId="0" fontId="25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9" fontId="21" fillId="0" borderId="20" xfId="0" applyNumberFormat="1" applyFont="1" applyFill="1" applyBorder="1" applyAlignment="1" applyProtection="1" quotePrefix="1">
      <alignment horizontal="right" vertical="center"/>
      <protection locked="0"/>
    </xf>
    <xf numFmtId="41" fontId="21" fillId="0" borderId="2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1" fontId="21" fillId="0" borderId="23" xfId="0" applyNumberFormat="1" applyFont="1" applyBorder="1" applyAlignment="1" applyProtection="1">
      <alignment horizontal="right" vertical="center"/>
      <protection/>
    </xf>
    <xf numFmtId="41" fontId="21" fillId="0" borderId="20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5-28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8"/>
      <sheetName val="2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3.75390625" style="52" customWidth="1"/>
    <col min="2" max="3" width="12.875" style="52" customWidth="1"/>
    <col min="4" max="13" width="11.75390625" style="52" customWidth="1"/>
    <col min="14" max="14" width="4.75390625" style="52" customWidth="1"/>
    <col min="15" max="16384" width="9.00390625" style="52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s="6" customFormat="1" ht="13.5" customHeight="1" thickBot="1">
      <c r="A2" s="3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4" s="6" customFormat="1" ht="12.75" customHeight="1" thickTop="1">
      <c r="A3" s="7" t="s">
        <v>2</v>
      </c>
      <c r="B3" s="8" t="s">
        <v>3</v>
      </c>
      <c r="C3" s="9"/>
      <c r="D3" s="10" t="s">
        <v>4</v>
      </c>
      <c r="E3" s="11"/>
      <c r="F3" s="11"/>
      <c r="G3" s="11"/>
      <c r="H3" s="11"/>
      <c r="I3" s="11"/>
      <c r="J3" s="11"/>
      <c r="K3" s="11"/>
      <c r="L3" s="11"/>
      <c r="M3" s="12"/>
      <c r="N3" s="13" t="s">
        <v>5</v>
      </c>
    </row>
    <row r="4" spans="1:14" s="6" customFormat="1" ht="12.75" customHeight="1">
      <c r="A4" s="14"/>
      <c r="B4" s="15" t="s">
        <v>6</v>
      </c>
      <c r="C4" s="15" t="s">
        <v>7</v>
      </c>
      <c r="D4" s="16" t="s">
        <v>8</v>
      </c>
      <c r="E4" s="17"/>
      <c r="F4" s="17"/>
      <c r="G4" s="17"/>
      <c r="H4" s="17"/>
      <c r="I4" s="17"/>
      <c r="J4" s="17"/>
      <c r="K4" s="18"/>
      <c r="L4" s="15" t="s">
        <v>9</v>
      </c>
      <c r="M4" s="15" t="s">
        <v>10</v>
      </c>
      <c r="N4" s="19"/>
    </row>
    <row r="5" spans="1:14" s="6" customFormat="1" ht="12.75" customHeight="1">
      <c r="A5" s="14"/>
      <c r="B5" s="20"/>
      <c r="C5" s="20"/>
      <c r="D5" s="21" t="s">
        <v>11</v>
      </c>
      <c r="E5" s="21" t="s">
        <v>12</v>
      </c>
      <c r="F5" s="22" t="s">
        <v>13</v>
      </c>
      <c r="G5" s="23" t="s">
        <v>14</v>
      </c>
      <c r="H5" s="24" t="s">
        <v>15</v>
      </c>
      <c r="I5" s="24" t="s">
        <v>16</v>
      </c>
      <c r="J5" s="21" t="s">
        <v>17</v>
      </c>
      <c r="K5" s="21" t="s">
        <v>18</v>
      </c>
      <c r="L5" s="20"/>
      <c r="M5" s="20"/>
      <c r="N5" s="25" t="s">
        <v>19</v>
      </c>
    </row>
    <row r="6" spans="1:14" s="6" customFormat="1" ht="6" customHeight="1">
      <c r="A6" s="26"/>
      <c r="B6" s="27"/>
      <c r="C6" s="27"/>
      <c r="D6" s="28"/>
      <c r="E6" s="28"/>
      <c r="F6" s="28"/>
      <c r="G6" s="28"/>
      <c r="H6" s="29"/>
      <c r="I6" s="29"/>
      <c r="J6" s="28"/>
      <c r="K6" s="28"/>
      <c r="L6" s="27"/>
      <c r="M6" s="30"/>
      <c r="N6" s="31"/>
    </row>
    <row r="7" spans="1:14" s="6" customFormat="1" ht="12" customHeight="1">
      <c r="A7" s="32" t="s">
        <v>20</v>
      </c>
      <c r="B7" s="28">
        <v>5807077</v>
      </c>
      <c r="C7" s="28">
        <v>13901409</v>
      </c>
      <c r="D7" s="28">
        <f>SUM(E7:K7)</f>
        <v>29030</v>
      </c>
      <c r="E7" s="28">
        <v>18110</v>
      </c>
      <c r="F7" s="28">
        <v>328</v>
      </c>
      <c r="G7" s="28">
        <v>1558</v>
      </c>
      <c r="H7" s="28">
        <v>871</v>
      </c>
      <c r="I7" s="28">
        <v>728</v>
      </c>
      <c r="J7" s="28">
        <v>728</v>
      </c>
      <c r="K7" s="28">
        <v>6707</v>
      </c>
      <c r="L7" s="28">
        <v>5362</v>
      </c>
      <c r="M7" s="28">
        <v>113876</v>
      </c>
      <c r="N7" s="33">
        <v>40</v>
      </c>
    </row>
    <row r="8" spans="1:14" s="6" customFormat="1" ht="12" customHeight="1">
      <c r="A8" s="34" t="s">
        <v>21</v>
      </c>
      <c r="B8" s="28">
        <v>5457059</v>
      </c>
      <c r="C8" s="28">
        <v>14980488</v>
      </c>
      <c r="D8" s="28">
        <v>23547</v>
      </c>
      <c r="E8" s="28">
        <v>15754</v>
      </c>
      <c r="F8" s="28">
        <v>465</v>
      </c>
      <c r="G8" s="28">
        <v>947</v>
      </c>
      <c r="H8" s="28">
        <v>619</v>
      </c>
      <c r="I8" s="28">
        <v>627</v>
      </c>
      <c r="J8" s="28">
        <v>653</v>
      </c>
      <c r="K8" s="28">
        <v>4483</v>
      </c>
      <c r="L8" s="28">
        <v>1426</v>
      </c>
      <c r="M8" s="28">
        <v>107287</v>
      </c>
      <c r="N8" s="33">
        <v>41</v>
      </c>
    </row>
    <row r="9" spans="1:14" s="6" customFormat="1" ht="12" customHeight="1">
      <c r="A9" s="34" t="s">
        <v>22</v>
      </c>
      <c r="B9" s="28">
        <v>5152515</v>
      </c>
      <c r="C9" s="28">
        <v>16189821</v>
      </c>
      <c r="D9" s="28">
        <f>SUM(E9:K9)</f>
        <v>27815</v>
      </c>
      <c r="E9" s="28">
        <v>19917</v>
      </c>
      <c r="F9" s="28">
        <v>300</v>
      </c>
      <c r="G9" s="28">
        <v>1042</v>
      </c>
      <c r="H9" s="28">
        <v>851</v>
      </c>
      <c r="I9" s="28">
        <v>593</v>
      </c>
      <c r="J9" s="28">
        <v>501</v>
      </c>
      <c r="K9" s="28">
        <v>4611</v>
      </c>
      <c r="L9" s="28">
        <v>1987</v>
      </c>
      <c r="M9" s="28">
        <v>119052</v>
      </c>
      <c r="N9" s="33">
        <v>42</v>
      </c>
    </row>
    <row r="10" spans="1:14" s="6" customFormat="1" ht="12" customHeight="1">
      <c r="A10" s="35"/>
      <c r="B10" s="36"/>
      <c r="C10" s="36"/>
      <c r="D10" s="36"/>
      <c r="E10" s="28"/>
      <c r="F10" s="36"/>
      <c r="G10" s="28"/>
      <c r="H10" s="36"/>
      <c r="I10" s="37"/>
      <c r="J10" s="37"/>
      <c r="K10" s="37"/>
      <c r="L10" s="37"/>
      <c r="M10" s="38"/>
      <c r="N10" s="33"/>
    </row>
    <row r="11" spans="1:14" s="42" customFormat="1" ht="12" customHeight="1">
      <c r="A11" s="39" t="s">
        <v>23</v>
      </c>
      <c r="B11" s="40">
        <f>SUM(B13:B24)</f>
        <v>6417438</v>
      </c>
      <c r="C11" s="40">
        <f aca="true" t="shared" si="0" ref="C11:M11">SUM(C13:C24)</f>
        <v>17378041</v>
      </c>
      <c r="D11" s="40">
        <f t="shared" si="0"/>
        <v>26273</v>
      </c>
      <c r="E11" s="40">
        <f t="shared" si="0"/>
        <v>19589</v>
      </c>
      <c r="F11" s="40">
        <f t="shared" si="0"/>
        <v>499</v>
      </c>
      <c r="G11" s="40">
        <f t="shared" si="0"/>
        <v>727</v>
      </c>
      <c r="H11" s="40">
        <f t="shared" si="0"/>
        <v>870</v>
      </c>
      <c r="I11" s="40">
        <f t="shared" si="0"/>
        <v>412</v>
      </c>
      <c r="J11" s="40">
        <f t="shared" si="0"/>
        <v>1124</v>
      </c>
      <c r="K11" s="40">
        <f t="shared" si="0"/>
        <v>3052</v>
      </c>
      <c r="L11" s="40">
        <f t="shared" si="0"/>
        <v>1729</v>
      </c>
      <c r="M11" s="40">
        <f t="shared" si="0"/>
        <v>130521</v>
      </c>
      <c r="N11" s="41">
        <v>43</v>
      </c>
    </row>
    <row r="12" spans="1:14" s="6" customFormat="1" ht="12" customHeight="1">
      <c r="A12" s="34"/>
      <c r="B12" s="36"/>
      <c r="C12" s="36"/>
      <c r="D12" s="36"/>
      <c r="E12" s="28"/>
      <c r="F12" s="36"/>
      <c r="G12" s="28"/>
      <c r="H12" s="36"/>
      <c r="I12" s="37"/>
      <c r="J12" s="37"/>
      <c r="K12" s="37"/>
      <c r="L12" s="37"/>
      <c r="M12" s="38"/>
      <c r="N12" s="33"/>
    </row>
    <row r="13" spans="1:14" s="6" customFormat="1" ht="12" customHeight="1">
      <c r="A13" s="43" t="s">
        <v>24</v>
      </c>
      <c r="B13" s="36">
        <v>455926</v>
      </c>
      <c r="C13" s="36">
        <v>1002183</v>
      </c>
      <c r="D13" s="28">
        <f aca="true" t="shared" si="1" ref="D13:D24">SUM(E13:K13)</f>
        <v>588</v>
      </c>
      <c r="E13" s="28">
        <v>394</v>
      </c>
      <c r="F13" s="36">
        <v>12</v>
      </c>
      <c r="G13" s="28">
        <v>35</v>
      </c>
      <c r="H13" s="36">
        <v>46</v>
      </c>
      <c r="I13" s="36">
        <v>24</v>
      </c>
      <c r="J13" s="36">
        <v>16</v>
      </c>
      <c r="K13" s="36">
        <v>61</v>
      </c>
      <c r="L13" s="36">
        <v>35</v>
      </c>
      <c r="M13" s="36">
        <v>2644</v>
      </c>
      <c r="N13" s="33">
        <v>1</v>
      </c>
    </row>
    <row r="14" spans="1:14" s="6" customFormat="1" ht="12" customHeight="1">
      <c r="A14" s="43" t="s">
        <v>25</v>
      </c>
      <c r="B14" s="36">
        <v>421319</v>
      </c>
      <c r="C14" s="36">
        <v>621508</v>
      </c>
      <c r="D14" s="28">
        <f t="shared" si="1"/>
        <v>542</v>
      </c>
      <c r="E14" s="28">
        <v>249</v>
      </c>
      <c r="F14" s="36">
        <v>5</v>
      </c>
      <c r="G14" s="28">
        <v>32</v>
      </c>
      <c r="H14" s="36">
        <v>42</v>
      </c>
      <c r="I14" s="36" t="s">
        <v>26</v>
      </c>
      <c r="J14" s="36">
        <v>36</v>
      </c>
      <c r="K14" s="36">
        <v>178</v>
      </c>
      <c r="L14" s="36">
        <v>28</v>
      </c>
      <c r="M14" s="36">
        <v>2077</v>
      </c>
      <c r="N14" s="33">
        <v>2</v>
      </c>
    </row>
    <row r="15" spans="1:14" s="6" customFormat="1" ht="12" customHeight="1">
      <c r="A15" s="43" t="s">
        <v>27</v>
      </c>
      <c r="B15" s="36">
        <v>581125</v>
      </c>
      <c r="C15" s="36">
        <v>1568575</v>
      </c>
      <c r="D15" s="28">
        <f t="shared" si="1"/>
        <v>964</v>
      </c>
      <c r="E15" s="28">
        <v>691</v>
      </c>
      <c r="F15" s="36">
        <v>27</v>
      </c>
      <c r="G15" s="28">
        <v>40</v>
      </c>
      <c r="H15" s="36">
        <v>66</v>
      </c>
      <c r="I15" s="36">
        <v>23</v>
      </c>
      <c r="J15" s="36">
        <v>38</v>
      </c>
      <c r="K15" s="36">
        <v>79</v>
      </c>
      <c r="L15" s="36">
        <v>57</v>
      </c>
      <c r="M15" s="36">
        <v>5437</v>
      </c>
      <c r="N15" s="33">
        <v>3</v>
      </c>
    </row>
    <row r="16" spans="1:14" s="6" customFormat="1" ht="12" customHeight="1">
      <c r="A16" s="43" t="s">
        <v>28</v>
      </c>
      <c r="B16" s="36">
        <v>607557</v>
      </c>
      <c r="C16" s="36">
        <v>1771855</v>
      </c>
      <c r="D16" s="28">
        <f t="shared" si="1"/>
        <v>4695</v>
      </c>
      <c r="E16" s="28">
        <v>3758</v>
      </c>
      <c r="F16" s="36">
        <v>56</v>
      </c>
      <c r="G16" s="28">
        <v>109</v>
      </c>
      <c r="H16" s="36">
        <v>104</v>
      </c>
      <c r="I16" s="36">
        <v>53</v>
      </c>
      <c r="J16" s="36">
        <v>166</v>
      </c>
      <c r="K16" s="36">
        <v>449</v>
      </c>
      <c r="L16" s="36">
        <v>272</v>
      </c>
      <c r="M16" s="36">
        <v>23967</v>
      </c>
      <c r="N16" s="33">
        <v>4</v>
      </c>
    </row>
    <row r="17" spans="1:14" s="6" customFormat="1" ht="12" customHeight="1">
      <c r="A17" s="43" t="s">
        <v>29</v>
      </c>
      <c r="B17" s="36">
        <v>646868</v>
      </c>
      <c r="C17" s="36">
        <v>2072133</v>
      </c>
      <c r="D17" s="28">
        <f t="shared" si="1"/>
        <v>3367</v>
      </c>
      <c r="E17" s="28">
        <v>2538</v>
      </c>
      <c r="F17" s="36">
        <v>48</v>
      </c>
      <c r="G17" s="28">
        <v>80</v>
      </c>
      <c r="H17" s="36">
        <v>129</v>
      </c>
      <c r="I17" s="36">
        <v>47</v>
      </c>
      <c r="J17" s="36">
        <v>225</v>
      </c>
      <c r="K17" s="36">
        <v>300</v>
      </c>
      <c r="L17" s="36">
        <v>232</v>
      </c>
      <c r="M17" s="36">
        <v>18644</v>
      </c>
      <c r="N17" s="33">
        <v>5</v>
      </c>
    </row>
    <row r="18" spans="1:14" s="6" customFormat="1" ht="12" customHeight="1">
      <c r="A18" s="43" t="s">
        <v>30</v>
      </c>
      <c r="B18" s="36">
        <v>382018</v>
      </c>
      <c r="C18" s="36">
        <v>885207</v>
      </c>
      <c r="D18" s="28">
        <f t="shared" si="1"/>
        <v>1583</v>
      </c>
      <c r="E18" s="28">
        <v>872</v>
      </c>
      <c r="F18" s="36">
        <v>22</v>
      </c>
      <c r="G18" s="28">
        <v>86</v>
      </c>
      <c r="H18" s="36">
        <v>58</v>
      </c>
      <c r="I18" s="36">
        <v>4</v>
      </c>
      <c r="J18" s="36">
        <v>102</v>
      </c>
      <c r="K18" s="36">
        <v>439</v>
      </c>
      <c r="L18" s="36">
        <v>38</v>
      </c>
      <c r="M18" s="36">
        <v>10081</v>
      </c>
      <c r="N18" s="33">
        <v>6</v>
      </c>
    </row>
    <row r="19" spans="1:14" s="6" customFormat="1" ht="12" customHeight="1">
      <c r="A19" s="43" t="s">
        <v>31</v>
      </c>
      <c r="B19" s="36">
        <v>428778</v>
      </c>
      <c r="C19" s="36">
        <v>1153018</v>
      </c>
      <c r="D19" s="28">
        <f t="shared" si="1"/>
        <v>2752</v>
      </c>
      <c r="E19" s="36">
        <v>2445</v>
      </c>
      <c r="F19" s="36">
        <v>81</v>
      </c>
      <c r="G19" s="28">
        <v>67</v>
      </c>
      <c r="H19" s="36">
        <v>30</v>
      </c>
      <c r="I19" s="36">
        <v>26</v>
      </c>
      <c r="J19" s="36">
        <v>33</v>
      </c>
      <c r="K19" s="36">
        <v>70</v>
      </c>
      <c r="L19" s="36">
        <v>210</v>
      </c>
      <c r="M19" s="36">
        <v>12239</v>
      </c>
      <c r="N19" s="33">
        <v>7</v>
      </c>
    </row>
    <row r="20" spans="1:14" s="6" customFormat="1" ht="12" customHeight="1">
      <c r="A20" s="43" t="s">
        <v>32</v>
      </c>
      <c r="B20" s="36">
        <v>540023</v>
      </c>
      <c r="C20" s="36">
        <v>1835160</v>
      </c>
      <c r="D20" s="28">
        <f t="shared" si="1"/>
        <v>2105</v>
      </c>
      <c r="E20" s="28">
        <v>1522</v>
      </c>
      <c r="F20" s="36">
        <v>39</v>
      </c>
      <c r="G20" s="28">
        <v>65</v>
      </c>
      <c r="H20" s="36">
        <v>25</v>
      </c>
      <c r="I20" s="36">
        <v>160</v>
      </c>
      <c r="J20" s="36">
        <v>64</v>
      </c>
      <c r="K20" s="36">
        <v>230</v>
      </c>
      <c r="L20" s="36">
        <v>352</v>
      </c>
      <c r="M20" s="36">
        <v>8816</v>
      </c>
      <c r="N20" s="33">
        <v>8</v>
      </c>
    </row>
    <row r="21" spans="1:14" s="6" customFormat="1" ht="12" customHeight="1">
      <c r="A21" s="43" t="s">
        <v>33</v>
      </c>
      <c r="B21" s="36">
        <v>458610</v>
      </c>
      <c r="C21" s="36">
        <v>1281755</v>
      </c>
      <c r="D21" s="28">
        <f t="shared" si="1"/>
        <v>2101</v>
      </c>
      <c r="E21" s="36">
        <v>1423</v>
      </c>
      <c r="F21" s="36">
        <v>52</v>
      </c>
      <c r="G21" s="28">
        <v>61</v>
      </c>
      <c r="H21" s="36">
        <v>74</v>
      </c>
      <c r="I21" s="36">
        <v>13</v>
      </c>
      <c r="J21" s="36">
        <v>35</v>
      </c>
      <c r="K21" s="36">
        <v>443</v>
      </c>
      <c r="L21" s="36">
        <v>67</v>
      </c>
      <c r="M21" s="36">
        <v>10387</v>
      </c>
      <c r="N21" s="33">
        <v>9</v>
      </c>
    </row>
    <row r="22" spans="1:14" s="6" customFormat="1" ht="12" customHeight="1">
      <c r="A22" s="43" t="s">
        <v>34</v>
      </c>
      <c r="B22" s="36">
        <v>778885</v>
      </c>
      <c r="C22" s="36">
        <v>2572443</v>
      </c>
      <c r="D22" s="28">
        <f t="shared" si="1"/>
        <v>4582</v>
      </c>
      <c r="E22" s="36">
        <v>3668</v>
      </c>
      <c r="F22" s="36">
        <v>102</v>
      </c>
      <c r="G22" s="28">
        <v>63</v>
      </c>
      <c r="H22" s="36">
        <v>199</v>
      </c>
      <c r="I22" s="36">
        <v>33</v>
      </c>
      <c r="J22" s="36">
        <v>189</v>
      </c>
      <c r="K22" s="36">
        <v>328</v>
      </c>
      <c r="L22" s="36">
        <v>245</v>
      </c>
      <c r="M22" s="44">
        <v>21903</v>
      </c>
      <c r="N22" s="45">
        <v>10</v>
      </c>
    </row>
    <row r="23" spans="1:14" s="6" customFormat="1" ht="12" customHeight="1">
      <c r="A23" s="43" t="s">
        <v>35</v>
      </c>
      <c r="B23" s="36">
        <v>659444</v>
      </c>
      <c r="C23" s="36">
        <v>1909663</v>
      </c>
      <c r="D23" s="28">
        <f t="shared" si="1"/>
        <v>2179</v>
      </c>
      <c r="E23" s="36">
        <v>1623</v>
      </c>
      <c r="F23" s="36">
        <v>37</v>
      </c>
      <c r="G23" s="28">
        <v>54</v>
      </c>
      <c r="H23" s="36">
        <v>63</v>
      </c>
      <c r="I23" s="36">
        <v>12</v>
      </c>
      <c r="J23" s="36">
        <v>118</v>
      </c>
      <c r="K23" s="36">
        <v>272</v>
      </c>
      <c r="L23" s="36">
        <v>165</v>
      </c>
      <c r="M23" s="44">
        <v>10591</v>
      </c>
      <c r="N23" s="45">
        <v>11</v>
      </c>
    </row>
    <row r="24" spans="1:14" s="6" customFormat="1" ht="12" customHeight="1">
      <c r="A24" s="43" t="s">
        <v>36</v>
      </c>
      <c r="B24" s="46">
        <v>456885</v>
      </c>
      <c r="C24" s="36">
        <v>704541</v>
      </c>
      <c r="D24" s="28">
        <f t="shared" si="1"/>
        <v>815</v>
      </c>
      <c r="E24" s="36">
        <v>406</v>
      </c>
      <c r="F24" s="36">
        <v>18</v>
      </c>
      <c r="G24" s="28">
        <v>35</v>
      </c>
      <c r="H24" s="36">
        <v>34</v>
      </c>
      <c r="I24" s="38">
        <v>17</v>
      </c>
      <c r="J24" s="38">
        <v>102</v>
      </c>
      <c r="K24" s="38">
        <v>203</v>
      </c>
      <c r="L24" s="38">
        <v>28</v>
      </c>
      <c r="M24" s="47">
        <v>3735</v>
      </c>
      <c r="N24" s="19">
        <v>12</v>
      </c>
    </row>
    <row r="25" spans="1:14" ht="6" customHeight="1">
      <c r="A25" s="48"/>
      <c r="B25" s="49"/>
      <c r="C25" s="49"/>
      <c r="D25" s="49"/>
      <c r="E25" s="49"/>
      <c r="F25" s="49"/>
      <c r="G25" s="49"/>
      <c r="H25" s="49"/>
      <c r="I25" s="49"/>
      <c r="J25" s="50"/>
      <c r="K25" s="50"/>
      <c r="L25" s="50"/>
      <c r="M25" s="50"/>
      <c r="N25" s="51"/>
    </row>
    <row r="26" spans="1:13" ht="13.5">
      <c r="A26" s="53" t="s">
        <v>37</v>
      </c>
      <c r="B26" s="53"/>
      <c r="C26" s="53"/>
      <c r="D26" s="53"/>
      <c r="E26" s="53"/>
      <c r="F26" s="53"/>
      <c r="G26" s="53"/>
      <c r="H26" s="53"/>
      <c r="I26" s="53"/>
      <c r="J26" s="54"/>
      <c r="K26" s="54"/>
      <c r="L26" s="54"/>
      <c r="M26" s="54"/>
    </row>
    <row r="27" spans="1:9" ht="13.5">
      <c r="A27" s="53"/>
      <c r="B27" s="55"/>
      <c r="C27" s="55"/>
      <c r="D27" s="55"/>
      <c r="E27" s="55"/>
      <c r="F27" s="55"/>
      <c r="G27" s="55"/>
      <c r="H27" s="55"/>
      <c r="I27" s="55"/>
    </row>
    <row r="28" spans="1:9" ht="13.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3.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3.5">
      <c r="A30" s="55"/>
      <c r="B30" s="55"/>
      <c r="C30" s="55"/>
      <c r="D30" s="55"/>
      <c r="E30" s="55"/>
      <c r="F30" s="55"/>
      <c r="G30" s="55"/>
      <c r="H30" s="55"/>
      <c r="I30" s="55"/>
    </row>
  </sheetData>
  <sheetProtection/>
  <mergeCells count="9">
    <mergeCell ref="A1:N1"/>
    <mergeCell ref="A3:A5"/>
    <mergeCell ref="B3:C3"/>
    <mergeCell ref="D3:M3"/>
    <mergeCell ref="B4:B5"/>
    <mergeCell ref="C4:C5"/>
    <mergeCell ref="D4:K4"/>
    <mergeCell ref="L4:L5"/>
    <mergeCell ref="M4:M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2009-05-18T02:59:51Z</dcterms:created>
  <dcterms:modified xsi:type="dcterms:W3CDTF">2009-05-18T02:59:57Z</dcterms:modified>
  <cp:category/>
  <cp:version/>
  <cp:contentType/>
  <cp:contentStatus/>
</cp:coreProperties>
</file>