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70" sheetId="1" r:id="rId1"/>
  </sheets>
  <externalReferences>
    <externalReference r:id="rId4"/>
  </externalReferences>
  <definedNames>
    <definedName name="_5６農家人口" localSheetId="0">'270'!#REF!</definedName>
    <definedName name="_5６農家人口">#REF!</definedName>
    <definedName name="_Regression_Int" localSheetId="0" hidden="1">1</definedName>
    <definedName name="_xlnm.Print_Area" localSheetId="0">'270'!#REF!</definedName>
    <definedName name="Print_Area_MI" localSheetId="0">'270'!#REF!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<sst xmlns="http://schemas.openxmlformats.org/spreadsheetml/2006/main" count="42" uniqueCount="30">
  <si>
    <t>　　　　　　　　　270． 年 齢 階 級 別 結 核 患 者 登 録 数</t>
  </si>
  <si>
    <t xml:space="preserve"> </t>
  </si>
  <si>
    <t>年次および</t>
  </si>
  <si>
    <t>総　　数</t>
  </si>
  <si>
    <t>活　　動　　性　　結　　核　</t>
  </si>
  <si>
    <t>活 動 性</t>
  </si>
  <si>
    <t>不活動性</t>
  </si>
  <si>
    <t>不　　明</t>
  </si>
  <si>
    <t>感　　　染　　　性</t>
  </si>
  <si>
    <t>非感染性</t>
  </si>
  <si>
    <t>年齢</t>
  </si>
  <si>
    <t>総　　数</t>
  </si>
  <si>
    <t>広 汎 空</t>
  </si>
  <si>
    <t>その他の</t>
  </si>
  <si>
    <t>肺外結核</t>
  </si>
  <si>
    <t>結　　核</t>
  </si>
  <si>
    <t>洞　　型</t>
  </si>
  <si>
    <t>感 染 性</t>
  </si>
  <si>
    <t xml:space="preserve">昭和39年   </t>
  </si>
  <si>
    <t xml:space="preserve">       40</t>
  </si>
  <si>
    <t xml:space="preserve">       41</t>
  </si>
  <si>
    <t xml:space="preserve">       42</t>
  </si>
  <si>
    <t xml:space="preserve">       43</t>
  </si>
  <si>
    <t xml:space="preserve">歳 </t>
  </si>
  <si>
    <t>～</t>
  </si>
  <si>
    <t>歳</t>
  </si>
  <si>
    <t>・</t>
  </si>
  <si>
    <t>歳以上</t>
  </si>
  <si>
    <t>不詳</t>
  </si>
  <si>
    <t>　資料：県予防課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</si>
</sst>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-* #,##0_-;\-* #,##0_-;_-* &quot;-&quot;_-;_-@_-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176" fontId="19" fillId="0" borderId="0" xfId="60" applyNumberFormat="1" applyFont="1" applyAlignment="1" applyProtection="1">
      <alignment horizontal="left" vertical="center"/>
      <protection locked="0"/>
    </xf>
    <xf numFmtId="176" fontId="22" fillId="0" borderId="0" xfId="60" applyNumberFormat="1" applyFont="1" applyAlignment="1">
      <alignment vertical="center"/>
      <protection/>
    </xf>
    <xf numFmtId="176" fontId="23" fillId="0" borderId="0" xfId="60" applyNumberFormat="1" applyFont="1" applyBorder="1" applyAlignment="1" applyProtection="1">
      <alignment horizontal="left" vertical="center"/>
      <protection locked="0"/>
    </xf>
    <xf numFmtId="176" fontId="23" fillId="0" borderId="10" xfId="60" applyNumberFormat="1" applyFont="1" applyBorder="1" applyAlignment="1" applyProtection="1">
      <alignment vertical="center"/>
      <protection locked="0"/>
    </xf>
    <xf numFmtId="176" fontId="23" fillId="0" borderId="11" xfId="60" applyNumberFormat="1" applyFont="1" applyBorder="1" applyAlignment="1" applyProtection="1">
      <alignment horizontal="distributed" vertical="center"/>
      <protection locked="0"/>
    </xf>
    <xf numFmtId="176" fontId="23" fillId="0" borderId="12" xfId="60" applyNumberFormat="1" applyFont="1" applyBorder="1" applyAlignment="1" applyProtection="1">
      <alignment horizontal="distributed" vertical="center"/>
      <protection locked="0"/>
    </xf>
    <xf numFmtId="176" fontId="23" fillId="0" borderId="13" xfId="60" applyNumberFormat="1" applyFont="1" applyBorder="1" applyAlignment="1" applyProtection="1">
      <alignment horizontal="center" vertical="center"/>
      <protection locked="0"/>
    </xf>
    <xf numFmtId="176" fontId="23" fillId="0" borderId="14" xfId="60" applyNumberFormat="1" applyFont="1" applyBorder="1" applyAlignment="1" applyProtection="1">
      <alignment horizontal="center" vertical="center"/>
      <protection locked="0"/>
    </xf>
    <xf numFmtId="0" fontId="22" fillId="0" borderId="15" xfId="60" applyFont="1" applyBorder="1" applyAlignment="1">
      <alignment horizontal="center" vertical="center"/>
      <protection/>
    </xf>
    <xf numFmtId="0" fontId="22" fillId="0" borderId="16" xfId="60" applyFont="1" applyBorder="1" applyAlignment="1">
      <alignment horizontal="center" vertical="center"/>
      <protection/>
    </xf>
    <xf numFmtId="176" fontId="22" fillId="0" borderId="17" xfId="60" applyNumberFormat="1" applyFont="1" applyBorder="1" applyAlignment="1">
      <alignment horizontal="center" vertical="center"/>
      <protection/>
    </xf>
    <xf numFmtId="176" fontId="23" fillId="0" borderId="0" xfId="60" applyNumberFormat="1" applyFont="1" applyBorder="1" applyAlignment="1" applyProtection="1">
      <alignment horizontal="distributed" vertical="center"/>
      <protection locked="0"/>
    </xf>
    <xf numFmtId="176" fontId="23" fillId="0" borderId="18" xfId="60" applyNumberFormat="1" applyFont="1" applyBorder="1" applyAlignment="1" applyProtection="1">
      <alignment horizontal="distributed" vertical="center"/>
      <protection locked="0"/>
    </xf>
    <xf numFmtId="0" fontId="22" fillId="0" borderId="19" xfId="60" applyFont="1" applyBorder="1" applyAlignment="1">
      <alignment horizontal="center" vertical="center"/>
      <protection/>
    </xf>
    <xf numFmtId="0" fontId="22" fillId="0" borderId="20" xfId="60" applyFont="1" applyBorder="1" applyAlignment="1">
      <alignment horizontal="center" vertical="center"/>
      <protection/>
    </xf>
    <xf numFmtId="0" fontId="22" fillId="0" borderId="21" xfId="60" applyFont="1" applyBorder="1" applyAlignment="1">
      <alignment horizontal="center" vertical="center"/>
      <protection/>
    </xf>
    <xf numFmtId="0" fontId="22" fillId="0" borderId="22" xfId="60" applyFont="1" applyBorder="1" applyAlignment="1">
      <alignment horizontal="center" vertical="center"/>
      <protection/>
    </xf>
    <xf numFmtId="0" fontId="22" fillId="0" borderId="23" xfId="60" applyFont="1" applyBorder="1" applyAlignment="1">
      <alignment horizontal="center" vertical="center"/>
      <protection/>
    </xf>
    <xf numFmtId="176" fontId="22" fillId="0" borderId="24" xfId="60" applyNumberFormat="1" applyFont="1" applyBorder="1" applyAlignment="1">
      <alignment horizontal="center" vertical="center"/>
      <protection/>
    </xf>
    <xf numFmtId="0" fontId="22" fillId="0" borderId="19" xfId="60" applyFont="1" applyBorder="1" applyAlignment="1">
      <alignment horizontal="center" vertical="center"/>
      <protection/>
    </xf>
    <xf numFmtId="176" fontId="23" fillId="0" borderId="19" xfId="60" applyNumberFormat="1" applyFont="1" applyBorder="1" applyAlignment="1" applyProtection="1">
      <alignment horizontal="center" vertical="center"/>
      <protection locked="0"/>
    </xf>
    <xf numFmtId="176" fontId="23" fillId="0" borderId="19" xfId="60" applyNumberFormat="1" applyFont="1" applyBorder="1" applyAlignment="1" applyProtection="1">
      <alignment horizontal="center" vertical="center"/>
      <protection locked="0"/>
    </xf>
    <xf numFmtId="176" fontId="23" fillId="0" borderId="25" xfId="60" applyNumberFormat="1" applyFont="1" applyBorder="1" applyAlignment="1" applyProtection="1">
      <alignment horizontal="distributed" vertical="center"/>
      <protection locked="0"/>
    </xf>
    <xf numFmtId="176" fontId="23" fillId="0" borderId="26" xfId="60" applyNumberFormat="1" applyFont="1" applyBorder="1" applyAlignment="1" applyProtection="1">
      <alignment horizontal="distributed" vertical="center"/>
      <protection locked="0"/>
    </xf>
    <xf numFmtId="0" fontId="22" fillId="0" borderId="27" xfId="60" applyFont="1" applyBorder="1" applyAlignment="1">
      <alignment horizontal="center" vertical="center"/>
      <protection/>
    </xf>
    <xf numFmtId="0" fontId="22" fillId="0" borderId="27" xfId="60" applyFont="1" applyBorder="1" applyAlignment="1">
      <alignment horizontal="center" vertical="center"/>
      <protection/>
    </xf>
    <xf numFmtId="176" fontId="23" fillId="0" borderId="27" xfId="60" applyNumberFormat="1" applyFont="1" applyBorder="1" applyAlignment="1" applyProtection="1">
      <alignment horizontal="center" vertical="center"/>
      <protection locked="0"/>
    </xf>
    <xf numFmtId="176" fontId="22" fillId="0" borderId="28" xfId="60" applyNumberFormat="1" applyFont="1" applyBorder="1" applyAlignment="1">
      <alignment horizontal="center" vertical="center"/>
      <protection/>
    </xf>
    <xf numFmtId="0" fontId="22" fillId="0" borderId="0" xfId="60" applyFont="1" applyBorder="1" applyAlignment="1">
      <alignment horizontal="distributed" vertical="center"/>
      <protection/>
    </xf>
    <xf numFmtId="0" fontId="22" fillId="0" borderId="18" xfId="60" applyFont="1" applyBorder="1" applyAlignment="1">
      <alignment horizontal="distributed" vertical="center" wrapText="1"/>
      <protection/>
    </xf>
    <xf numFmtId="0" fontId="22" fillId="0" borderId="0" xfId="60" applyFont="1" applyBorder="1" applyAlignment="1">
      <alignment horizontal="center" vertical="center"/>
      <protection/>
    </xf>
    <xf numFmtId="176" fontId="23" fillId="0" borderId="0" xfId="60" applyNumberFormat="1" applyFont="1" applyBorder="1" applyAlignment="1" applyProtection="1">
      <alignment horizontal="center" vertical="center"/>
      <protection locked="0"/>
    </xf>
    <xf numFmtId="176" fontId="23" fillId="0" borderId="0" xfId="60" applyNumberFormat="1" applyFont="1" applyBorder="1" applyAlignment="1" applyProtection="1">
      <alignment horizontal="center" vertical="center" wrapText="1"/>
      <protection locked="0"/>
    </xf>
    <xf numFmtId="177" fontId="22" fillId="0" borderId="0" xfId="60" applyNumberFormat="1" applyFont="1" applyAlignment="1">
      <alignment vertical="center"/>
      <protection/>
    </xf>
    <xf numFmtId="0" fontId="22" fillId="0" borderId="0" xfId="60" applyNumberFormat="1" applyFont="1" applyBorder="1" applyAlignment="1" applyProtection="1">
      <alignment horizontal="distributed" vertical="center"/>
      <protection/>
    </xf>
    <xf numFmtId="0" fontId="22" fillId="0" borderId="18" xfId="60" applyNumberFormat="1" applyFont="1" applyBorder="1" applyAlignment="1" applyProtection="1">
      <alignment horizontal="distributed" vertical="center"/>
      <protection/>
    </xf>
    <xf numFmtId="41" fontId="23" fillId="0" borderId="0" xfId="60" applyNumberFormat="1" applyFont="1" applyBorder="1" applyAlignment="1" applyProtection="1">
      <alignment vertical="center"/>
      <protection/>
    </xf>
    <xf numFmtId="41" fontId="23" fillId="0" borderId="0" xfId="60" applyNumberFormat="1" applyFont="1" applyBorder="1" applyAlignment="1" applyProtection="1">
      <alignment vertical="center"/>
      <protection locked="0"/>
    </xf>
    <xf numFmtId="41" fontId="23" fillId="0" borderId="0" xfId="60" applyNumberFormat="1" applyFont="1" applyAlignment="1" applyProtection="1">
      <alignment vertical="center"/>
      <protection locked="0"/>
    </xf>
    <xf numFmtId="0" fontId="22" fillId="0" borderId="0" xfId="60" applyNumberFormat="1" applyFont="1" applyBorder="1" applyAlignment="1" applyProtection="1" quotePrefix="1">
      <alignment horizontal="left" vertical="center"/>
      <protection/>
    </xf>
    <xf numFmtId="0" fontId="22" fillId="0" borderId="18" xfId="60" applyNumberFormat="1" applyFont="1" applyBorder="1" applyAlignment="1" applyProtection="1" quotePrefix="1">
      <alignment horizontal="left" vertical="center"/>
      <protection/>
    </xf>
    <xf numFmtId="176" fontId="22" fillId="0" borderId="0" xfId="60" applyNumberFormat="1" applyFont="1" applyAlignment="1">
      <alignment horizontal="center" vertical="center"/>
      <protection/>
    </xf>
    <xf numFmtId="176" fontId="22" fillId="0" borderId="18" xfId="60" applyNumberFormat="1" applyFont="1" applyBorder="1" applyAlignment="1">
      <alignment horizontal="center" vertical="center"/>
      <protection/>
    </xf>
    <xf numFmtId="0" fontId="24" fillId="0" borderId="0" xfId="60" applyNumberFormat="1" applyFont="1" applyBorder="1" applyAlignment="1" applyProtection="1" quotePrefix="1">
      <alignment horizontal="left" vertical="center"/>
      <protection/>
    </xf>
    <xf numFmtId="0" fontId="24" fillId="0" borderId="18" xfId="60" applyNumberFormat="1" applyFont="1" applyBorder="1" applyAlignment="1" applyProtection="1" quotePrefix="1">
      <alignment horizontal="left" vertical="center"/>
      <protection/>
    </xf>
    <xf numFmtId="41" fontId="25" fillId="0" borderId="0" xfId="60" applyNumberFormat="1" applyFont="1" applyBorder="1" applyAlignment="1" applyProtection="1">
      <alignment vertical="center"/>
      <protection/>
    </xf>
    <xf numFmtId="176" fontId="24" fillId="0" borderId="0" xfId="60" applyNumberFormat="1" applyFont="1" applyAlignment="1">
      <alignment vertical="center"/>
      <protection/>
    </xf>
    <xf numFmtId="176" fontId="22" fillId="0" borderId="0" xfId="60" applyNumberFormat="1" applyFont="1" applyAlignment="1">
      <alignment horizontal="center" vertical="center"/>
      <protection/>
    </xf>
    <xf numFmtId="176" fontId="23" fillId="0" borderId="0" xfId="60" applyNumberFormat="1" applyFont="1" applyBorder="1" applyAlignment="1" applyProtection="1" quotePrefix="1">
      <alignment horizontal="left" vertical="center"/>
      <protection locked="0"/>
    </xf>
    <xf numFmtId="176" fontId="23" fillId="0" borderId="0" xfId="60" applyNumberFormat="1" applyFont="1" applyBorder="1" applyAlignment="1" applyProtection="1" quotePrefix="1">
      <alignment horizontal="center" vertical="center"/>
      <protection locked="0"/>
    </xf>
    <xf numFmtId="0" fontId="22" fillId="0" borderId="18" xfId="60" applyFont="1" applyBorder="1" applyAlignment="1">
      <alignment horizontal="distributed" vertical="center"/>
      <protection/>
    </xf>
    <xf numFmtId="41" fontId="23" fillId="0" borderId="0" xfId="60" applyNumberFormat="1" applyFont="1" applyBorder="1" applyAlignment="1" applyProtection="1">
      <alignment horizontal="right" vertical="center"/>
      <protection locked="0"/>
    </xf>
    <xf numFmtId="176" fontId="23" fillId="0" borderId="18" xfId="60" applyNumberFormat="1" applyFont="1" applyBorder="1" applyAlignment="1" applyProtection="1" quotePrefix="1">
      <alignment horizontal="left" vertical="center"/>
      <protection locked="0"/>
    </xf>
    <xf numFmtId="41" fontId="23" fillId="0" borderId="0" xfId="60" applyNumberFormat="1" applyFont="1" applyAlignment="1" applyProtection="1">
      <alignment horizontal="right" vertical="center"/>
      <protection locked="0"/>
    </xf>
    <xf numFmtId="0" fontId="23" fillId="0" borderId="0" xfId="60" applyFont="1" applyBorder="1" applyAlignment="1">
      <alignment horizontal="distributed" vertical="center"/>
      <protection/>
    </xf>
    <xf numFmtId="0" fontId="23" fillId="0" borderId="18" xfId="60" applyFont="1" applyBorder="1" applyAlignment="1">
      <alignment horizontal="distributed" vertical="center"/>
      <protection/>
    </xf>
    <xf numFmtId="176" fontId="22" fillId="0" borderId="25" xfId="60" applyNumberFormat="1" applyFont="1" applyBorder="1" applyAlignment="1">
      <alignment horizontal="center" vertical="center"/>
      <protection/>
    </xf>
    <xf numFmtId="176" fontId="22" fillId="0" borderId="26" xfId="60" applyNumberFormat="1" applyFont="1" applyBorder="1" applyAlignment="1">
      <alignment horizontal="center" vertical="center"/>
      <protection/>
    </xf>
    <xf numFmtId="41" fontId="23" fillId="0" borderId="25" xfId="60" applyNumberFormat="1" applyFont="1" applyBorder="1" applyAlignment="1" applyProtection="1">
      <alignment vertical="center"/>
      <protection/>
    </xf>
    <xf numFmtId="41" fontId="23" fillId="0" borderId="25" xfId="60" applyNumberFormat="1" applyFont="1" applyBorder="1" applyAlignment="1" applyProtection="1">
      <alignment vertical="center"/>
      <protection locked="0"/>
    </xf>
    <xf numFmtId="176" fontId="22" fillId="0" borderId="25" xfId="60" applyNumberFormat="1" applyFont="1" applyBorder="1" applyAlignment="1">
      <alignment vertical="center"/>
      <protection/>
    </xf>
    <xf numFmtId="176" fontId="23" fillId="0" borderId="0" xfId="60" applyNumberFormat="1" applyFont="1" applyBorder="1" applyAlignment="1" applyProtection="1">
      <alignment vertical="center"/>
      <protection locked="0"/>
    </xf>
    <xf numFmtId="176" fontId="23" fillId="0" borderId="0" xfId="60" applyNumberFormat="1" applyFont="1" applyAlignment="1" applyProtection="1">
      <alignment vertical="center"/>
      <protection locked="0"/>
    </xf>
    <xf numFmtId="0" fontId="23" fillId="0" borderId="0" xfId="60" applyFont="1" applyAlignment="1">
      <alignment horizontal="left" vertical="center"/>
      <protection/>
    </xf>
    <xf numFmtId="0" fontId="23" fillId="0" borderId="0" xfId="60" applyFont="1" applyAlignment="1">
      <alignment vertical="center"/>
      <protection/>
    </xf>
    <xf numFmtId="0" fontId="23" fillId="0" borderId="0" xfId="60" applyFont="1" applyAlignment="1">
      <alignment horizontal="centerContinuous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4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&#21402;&#29983;253-2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29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13.421875" defaultRowHeight="12" customHeight="1"/>
  <cols>
    <col min="1" max="1" width="2.57421875" style="2" customWidth="1"/>
    <col min="2" max="2" width="2.7109375" style="2" customWidth="1"/>
    <col min="3" max="3" width="2.28125" style="2" customWidth="1"/>
    <col min="4" max="4" width="2.57421875" style="2" customWidth="1"/>
    <col min="5" max="5" width="2.140625" style="2" customWidth="1"/>
    <col min="6" max="6" width="10.140625" style="2" customWidth="1"/>
    <col min="7" max="7" width="10.28125" style="2" customWidth="1"/>
    <col min="8" max="9" width="10.140625" style="2" customWidth="1"/>
    <col min="10" max="10" width="9.421875" style="2" customWidth="1"/>
    <col min="11" max="13" width="10.7109375" style="2" customWidth="1"/>
    <col min="14" max="16384" width="13.421875" style="2" customWidth="1"/>
  </cols>
  <sheetData>
    <row r="1" spans="1:1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3:12" ht="12" customHeight="1" thickBot="1">
      <c r="C2" s="3" t="s">
        <v>1</v>
      </c>
      <c r="D2" s="3"/>
      <c r="E2" s="3"/>
      <c r="F2" s="4"/>
      <c r="G2" s="4"/>
      <c r="H2" s="4"/>
      <c r="I2" s="4"/>
      <c r="J2" s="4"/>
      <c r="K2" s="4"/>
      <c r="L2" s="4"/>
    </row>
    <row r="3" spans="1:13" ht="17.25" customHeight="1" thickTop="1">
      <c r="A3" s="5" t="s">
        <v>2</v>
      </c>
      <c r="B3" s="5"/>
      <c r="C3" s="5"/>
      <c r="D3" s="5"/>
      <c r="E3" s="6"/>
      <c r="F3" s="7" t="s">
        <v>3</v>
      </c>
      <c r="G3" s="8" t="s">
        <v>4</v>
      </c>
      <c r="H3" s="9"/>
      <c r="I3" s="9"/>
      <c r="J3" s="10"/>
      <c r="K3" s="7" t="s">
        <v>5</v>
      </c>
      <c r="L3" s="7" t="s">
        <v>6</v>
      </c>
      <c r="M3" s="11" t="s">
        <v>7</v>
      </c>
    </row>
    <row r="4" spans="1:13" ht="17.25" customHeight="1">
      <c r="A4" s="12"/>
      <c r="B4" s="12"/>
      <c r="C4" s="12"/>
      <c r="D4" s="12"/>
      <c r="E4" s="13"/>
      <c r="F4" s="14"/>
      <c r="G4" s="15" t="s">
        <v>8</v>
      </c>
      <c r="H4" s="16"/>
      <c r="I4" s="17"/>
      <c r="J4" s="18" t="s">
        <v>9</v>
      </c>
      <c r="K4" s="14"/>
      <c r="L4" s="14"/>
      <c r="M4" s="19"/>
    </row>
    <row r="5" spans="1:13" ht="11.25" customHeight="1">
      <c r="A5" s="12" t="s">
        <v>10</v>
      </c>
      <c r="B5" s="12"/>
      <c r="C5" s="12"/>
      <c r="D5" s="12"/>
      <c r="E5" s="13"/>
      <c r="F5" s="14"/>
      <c r="G5" s="18" t="s">
        <v>11</v>
      </c>
      <c r="H5" s="20" t="s">
        <v>12</v>
      </c>
      <c r="I5" s="21" t="s">
        <v>13</v>
      </c>
      <c r="J5" s="14"/>
      <c r="K5" s="22" t="s">
        <v>14</v>
      </c>
      <c r="L5" s="22" t="s">
        <v>15</v>
      </c>
      <c r="M5" s="19"/>
    </row>
    <row r="6" spans="1:13" ht="11.25" customHeight="1">
      <c r="A6" s="23"/>
      <c r="B6" s="23"/>
      <c r="C6" s="23"/>
      <c r="D6" s="23"/>
      <c r="E6" s="24"/>
      <c r="F6" s="25"/>
      <c r="G6" s="25"/>
      <c r="H6" s="26" t="s">
        <v>16</v>
      </c>
      <c r="I6" s="27" t="s">
        <v>17</v>
      </c>
      <c r="J6" s="25"/>
      <c r="K6" s="25"/>
      <c r="L6" s="25"/>
      <c r="M6" s="28"/>
    </row>
    <row r="7" spans="3:13" ht="5.25" customHeight="1">
      <c r="C7" s="29"/>
      <c r="D7" s="29"/>
      <c r="E7" s="30"/>
      <c r="F7" s="31"/>
      <c r="G7" s="31"/>
      <c r="H7" s="31"/>
      <c r="I7" s="32"/>
      <c r="J7" s="31"/>
      <c r="K7" s="32"/>
      <c r="L7" s="33"/>
      <c r="M7" s="34"/>
    </row>
    <row r="8" spans="1:13" ht="12" customHeight="1">
      <c r="A8" s="35" t="s">
        <v>18</v>
      </c>
      <c r="B8" s="35"/>
      <c r="C8" s="35"/>
      <c r="D8" s="35"/>
      <c r="E8" s="36"/>
      <c r="F8" s="37">
        <f>SUM(H8:M8)</f>
        <v>21115</v>
      </c>
      <c r="G8" s="38">
        <f>SUM(H8:I8)</f>
        <v>4900</v>
      </c>
      <c r="H8" s="38">
        <v>902</v>
      </c>
      <c r="I8" s="38">
        <v>3998</v>
      </c>
      <c r="J8" s="38">
        <v>9231</v>
      </c>
      <c r="K8" s="39">
        <v>1001</v>
      </c>
      <c r="L8" s="39">
        <v>5084</v>
      </c>
      <c r="M8" s="34">
        <v>899</v>
      </c>
    </row>
    <row r="9" spans="1:13" ht="12" customHeight="1">
      <c r="A9" s="40" t="s">
        <v>19</v>
      </c>
      <c r="B9" s="40"/>
      <c r="C9" s="40"/>
      <c r="D9" s="40"/>
      <c r="E9" s="41"/>
      <c r="F9" s="37">
        <v>21240</v>
      </c>
      <c r="G9" s="38">
        <f>SUM(H9:I9)</f>
        <v>4510</v>
      </c>
      <c r="H9" s="38">
        <v>1045</v>
      </c>
      <c r="I9" s="38">
        <v>3465</v>
      </c>
      <c r="J9" s="38">
        <v>9107</v>
      </c>
      <c r="K9" s="39">
        <v>945</v>
      </c>
      <c r="L9" s="39">
        <v>5400</v>
      </c>
      <c r="M9" s="34">
        <v>278</v>
      </c>
    </row>
    <row r="10" spans="1:13" ht="12" customHeight="1">
      <c r="A10" s="40" t="s">
        <v>20</v>
      </c>
      <c r="B10" s="40"/>
      <c r="C10" s="40"/>
      <c r="D10" s="40"/>
      <c r="E10" s="41"/>
      <c r="F10" s="37">
        <f>SUM(H10:M10)</f>
        <v>20177</v>
      </c>
      <c r="G10" s="38">
        <f>SUM(H10:I10)</f>
        <v>4499</v>
      </c>
      <c r="H10" s="38">
        <v>794</v>
      </c>
      <c r="I10" s="38">
        <v>3705</v>
      </c>
      <c r="J10" s="38">
        <v>8664</v>
      </c>
      <c r="K10" s="39">
        <v>1075</v>
      </c>
      <c r="L10" s="39">
        <v>5177</v>
      </c>
      <c r="M10" s="34">
        <v>762</v>
      </c>
    </row>
    <row r="11" spans="1:13" ht="12" customHeight="1">
      <c r="A11" s="40" t="s">
        <v>21</v>
      </c>
      <c r="B11" s="40"/>
      <c r="C11" s="40"/>
      <c r="D11" s="40"/>
      <c r="E11" s="41"/>
      <c r="F11" s="37">
        <f>SUM(H11:M11)</f>
        <v>20579</v>
      </c>
      <c r="G11" s="38">
        <f>SUM(H11:I11)</f>
        <v>4839</v>
      </c>
      <c r="H11" s="38">
        <v>717</v>
      </c>
      <c r="I11" s="38">
        <v>4122</v>
      </c>
      <c r="J11" s="38">
        <v>8591</v>
      </c>
      <c r="K11" s="39">
        <v>1202</v>
      </c>
      <c r="L11" s="39">
        <v>5452</v>
      </c>
      <c r="M11" s="34">
        <v>495</v>
      </c>
    </row>
    <row r="12" spans="1:12" ht="12" customHeight="1">
      <c r="A12" s="42"/>
      <c r="B12" s="42"/>
      <c r="C12" s="42"/>
      <c r="D12" s="42"/>
      <c r="E12" s="43"/>
      <c r="F12" s="38"/>
      <c r="G12" s="38"/>
      <c r="H12" s="38"/>
      <c r="I12" s="38"/>
      <c r="J12" s="38"/>
      <c r="K12" s="39"/>
      <c r="L12" s="39"/>
    </row>
    <row r="13" spans="1:13" s="47" customFormat="1" ht="12" customHeight="1">
      <c r="A13" s="44" t="s">
        <v>22</v>
      </c>
      <c r="B13" s="44"/>
      <c r="C13" s="44"/>
      <c r="D13" s="44"/>
      <c r="E13" s="45"/>
      <c r="F13" s="46">
        <f>SUM(F15:F25)</f>
        <v>19815</v>
      </c>
      <c r="G13" s="46">
        <f>SUM(G15:G25)</f>
        <v>4526</v>
      </c>
      <c r="H13" s="46">
        <f aca="true" t="shared" si="0" ref="H13:M13">SUM(H15:H25)</f>
        <v>628</v>
      </c>
      <c r="I13" s="46">
        <f t="shared" si="0"/>
        <v>3898</v>
      </c>
      <c r="J13" s="46">
        <f t="shared" si="0"/>
        <v>10268</v>
      </c>
      <c r="K13" s="46">
        <f t="shared" si="0"/>
        <v>1067</v>
      </c>
      <c r="L13" s="46">
        <f t="shared" si="0"/>
        <v>3567</v>
      </c>
      <c r="M13" s="46">
        <f t="shared" si="0"/>
        <v>389</v>
      </c>
    </row>
    <row r="14" spans="1:12" ht="12" customHeight="1">
      <c r="A14" s="42"/>
      <c r="B14" s="42"/>
      <c r="C14" s="42"/>
      <c r="D14" s="42"/>
      <c r="E14" s="43"/>
      <c r="F14" s="38"/>
      <c r="G14" s="38"/>
      <c r="H14" s="38"/>
      <c r="I14" s="38"/>
      <c r="J14" s="38"/>
      <c r="K14" s="39"/>
      <c r="L14" s="39"/>
    </row>
    <row r="15" spans="1:13" ht="12" customHeight="1">
      <c r="A15" s="48">
        <v>0</v>
      </c>
      <c r="B15" s="49" t="s">
        <v>23</v>
      </c>
      <c r="C15" s="32" t="s">
        <v>24</v>
      </c>
      <c r="D15" s="50">
        <v>4</v>
      </c>
      <c r="E15" s="51" t="s">
        <v>25</v>
      </c>
      <c r="F15" s="37">
        <f aca="true" t="shared" si="1" ref="F15:F25">SUM(H15:M15)</f>
        <v>187</v>
      </c>
      <c r="G15" s="38">
        <f>SUM(H15:I15)</f>
        <v>2</v>
      </c>
      <c r="H15" s="52" t="s">
        <v>26</v>
      </c>
      <c r="I15" s="38">
        <v>2</v>
      </c>
      <c r="J15" s="38">
        <v>108</v>
      </c>
      <c r="K15" s="39">
        <v>13</v>
      </c>
      <c r="L15" s="39">
        <v>60</v>
      </c>
      <c r="M15" s="39">
        <v>4</v>
      </c>
    </row>
    <row r="16" spans="1:13" ht="12" customHeight="1">
      <c r="A16" s="48">
        <v>5</v>
      </c>
      <c r="B16" s="48"/>
      <c r="C16" s="32" t="s">
        <v>24</v>
      </c>
      <c r="D16" s="32">
        <v>9</v>
      </c>
      <c r="E16" s="53"/>
      <c r="F16" s="37">
        <f t="shared" si="1"/>
        <v>547</v>
      </c>
      <c r="G16" s="38">
        <f aca="true" t="shared" si="2" ref="G16:G25">SUM(H16:I16)</f>
        <v>12</v>
      </c>
      <c r="H16" s="52" t="s">
        <v>26</v>
      </c>
      <c r="I16" s="38">
        <v>12</v>
      </c>
      <c r="J16" s="38">
        <v>324</v>
      </c>
      <c r="K16" s="39">
        <v>46</v>
      </c>
      <c r="L16" s="39">
        <v>158</v>
      </c>
      <c r="M16" s="39">
        <v>7</v>
      </c>
    </row>
    <row r="17" spans="1:13" ht="12" customHeight="1">
      <c r="A17" s="48">
        <v>10</v>
      </c>
      <c r="B17" s="48"/>
      <c r="C17" s="32" t="s">
        <v>24</v>
      </c>
      <c r="D17" s="32">
        <v>14</v>
      </c>
      <c r="E17" s="53"/>
      <c r="F17" s="37">
        <f t="shared" si="1"/>
        <v>425</v>
      </c>
      <c r="G17" s="38">
        <f t="shared" si="2"/>
        <v>14</v>
      </c>
      <c r="H17" s="38">
        <v>1</v>
      </c>
      <c r="I17" s="38">
        <v>13</v>
      </c>
      <c r="J17" s="38">
        <v>228</v>
      </c>
      <c r="K17" s="39">
        <v>46</v>
      </c>
      <c r="L17" s="39">
        <v>123</v>
      </c>
      <c r="M17" s="39">
        <v>14</v>
      </c>
    </row>
    <row r="18" spans="1:13" ht="12" customHeight="1">
      <c r="A18" s="48">
        <v>15</v>
      </c>
      <c r="B18" s="48"/>
      <c r="C18" s="32" t="s">
        <v>24</v>
      </c>
      <c r="D18" s="32">
        <v>19</v>
      </c>
      <c r="E18" s="53"/>
      <c r="F18" s="37">
        <f t="shared" si="1"/>
        <v>493</v>
      </c>
      <c r="G18" s="38">
        <f t="shared" si="2"/>
        <v>47</v>
      </c>
      <c r="H18" s="38">
        <v>2</v>
      </c>
      <c r="I18" s="38">
        <v>45</v>
      </c>
      <c r="J18" s="38">
        <v>234</v>
      </c>
      <c r="K18" s="39">
        <v>81</v>
      </c>
      <c r="L18" s="39">
        <v>121</v>
      </c>
      <c r="M18" s="39">
        <v>10</v>
      </c>
    </row>
    <row r="19" spans="1:13" ht="12" customHeight="1">
      <c r="A19" s="48">
        <v>20</v>
      </c>
      <c r="B19" s="48"/>
      <c r="C19" s="32" t="s">
        <v>24</v>
      </c>
      <c r="D19" s="32">
        <v>29</v>
      </c>
      <c r="E19" s="53"/>
      <c r="F19" s="37">
        <f t="shared" si="1"/>
        <v>1566</v>
      </c>
      <c r="G19" s="38">
        <f t="shared" si="2"/>
        <v>212</v>
      </c>
      <c r="H19" s="38">
        <v>17</v>
      </c>
      <c r="I19" s="38">
        <v>195</v>
      </c>
      <c r="J19" s="38">
        <v>828</v>
      </c>
      <c r="K19" s="39">
        <v>145</v>
      </c>
      <c r="L19" s="39">
        <v>327</v>
      </c>
      <c r="M19" s="39">
        <v>54</v>
      </c>
    </row>
    <row r="20" spans="1:13" ht="12" customHeight="1">
      <c r="A20" s="48">
        <v>30</v>
      </c>
      <c r="B20" s="48"/>
      <c r="C20" s="32" t="s">
        <v>24</v>
      </c>
      <c r="D20" s="32">
        <v>39</v>
      </c>
      <c r="E20" s="53"/>
      <c r="F20" s="37">
        <f t="shared" si="1"/>
        <v>2823</v>
      </c>
      <c r="G20" s="38">
        <f t="shared" si="2"/>
        <v>506</v>
      </c>
      <c r="H20" s="38">
        <v>70</v>
      </c>
      <c r="I20" s="38">
        <v>436</v>
      </c>
      <c r="J20" s="38">
        <v>1470</v>
      </c>
      <c r="K20" s="39">
        <v>228</v>
      </c>
      <c r="L20" s="39">
        <v>551</v>
      </c>
      <c r="M20" s="39">
        <v>68</v>
      </c>
    </row>
    <row r="21" spans="1:13" ht="12" customHeight="1">
      <c r="A21" s="48">
        <v>40</v>
      </c>
      <c r="B21" s="48"/>
      <c r="C21" s="32" t="s">
        <v>24</v>
      </c>
      <c r="D21" s="32">
        <v>49</v>
      </c>
      <c r="E21" s="53"/>
      <c r="F21" s="37">
        <f t="shared" si="1"/>
        <v>3749</v>
      </c>
      <c r="G21" s="38">
        <f t="shared" si="2"/>
        <v>879</v>
      </c>
      <c r="H21" s="38">
        <v>135</v>
      </c>
      <c r="I21" s="38">
        <v>744</v>
      </c>
      <c r="J21" s="38">
        <v>1843</v>
      </c>
      <c r="K21" s="39">
        <v>246</v>
      </c>
      <c r="L21" s="39">
        <v>713</v>
      </c>
      <c r="M21" s="39">
        <v>68</v>
      </c>
    </row>
    <row r="22" spans="1:13" ht="12" customHeight="1">
      <c r="A22" s="48">
        <v>50</v>
      </c>
      <c r="B22" s="48"/>
      <c r="C22" s="32" t="s">
        <v>24</v>
      </c>
      <c r="D22" s="32">
        <v>59</v>
      </c>
      <c r="E22" s="53"/>
      <c r="F22" s="37">
        <f t="shared" si="1"/>
        <v>3789</v>
      </c>
      <c r="G22" s="38">
        <f t="shared" si="2"/>
        <v>999</v>
      </c>
      <c r="H22" s="38">
        <v>154</v>
      </c>
      <c r="I22" s="38">
        <v>845</v>
      </c>
      <c r="J22" s="54">
        <v>2019</v>
      </c>
      <c r="K22" s="39">
        <v>130</v>
      </c>
      <c r="L22" s="39">
        <v>582</v>
      </c>
      <c r="M22" s="39">
        <v>59</v>
      </c>
    </row>
    <row r="23" spans="1:13" ht="12" customHeight="1">
      <c r="A23" s="48">
        <v>60</v>
      </c>
      <c r="B23" s="48"/>
      <c r="C23" s="32" t="s">
        <v>24</v>
      </c>
      <c r="D23" s="32">
        <v>69</v>
      </c>
      <c r="E23" s="53"/>
      <c r="F23" s="37">
        <f t="shared" si="1"/>
        <v>3652</v>
      </c>
      <c r="G23" s="38">
        <f t="shared" si="2"/>
        <v>1089</v>
      </c>
      <c r="H23" s="38">
        <v>156</v>
      </c>
      <c r="I23" s="38">
        <v>933</v>
      </c>
      <c r="J23" s="52">
        <v>1887</v>
      </c>
      <c r="K23" s="39">
        <v>90</v>
      </c>
      <c r="L23" s="39">
        <v>528</v>
      </c>
      <c r="M23" s="39">
        <v>58</v>
      </c>
    </row>
    <row r="24" spans="1:13" ht="12" customHeight="1">
      <c r="A24" s="48">
        <v>70</v>
      </c>
      <c r="B24" s="55" t="s">
        <v>27</v>
      </c>
      <c r="C24" s="55"/>
      <c r="D24" s="55"/>
      <c r="E24" s="56"/>
      <c r="F24" s="37">
        <v>2580</v>
      </c>
      <c r="G24" s="38">
        <f t="shared" si="2"/>
        <v>765</v>
      </c>
      <c r="H24" s="38">
        <v>93</v>
      </c>
      <c r="I24" s="38">
        <v>672</v>
      </c>
      <c r="J24" s="38">
        <v>1325</v>
      </c>
      <c r="K24" s="39">
        <v>42</v>
      </c>
      <c r="L24" s="39">
        <v>404</v>
      </c>
      <c r="M24" s="39">
        <v>46</v>
      </c>
    </row>
    <row r="25" spans="1:13" ht="12" customHeight="1">
      <c r="A25" s="55" t="s">
        <v>28</v>
      </c>
      <c r="B25" s="55"/>
      <c r="C25" s="55"/>
      <c r="D25" s="55"/>
      <c r="E25" s="56"/>
      <c r="F25" s="37">
        <f t="shared" si="1"/>
        <v>4</v>
      </c>
      <c r="G25" s="38">
        <f t="shared" si="2"/>
        <v>1</v>
      </c>
      <c r="H25" s="52" t="s">
        <v>26</v>
      </c>
      <c r="I25" s="38">
        <v>1</v>
      </c>
      <c r="J25" s="38">
        <v>2</v>
      </c>
      <c r="K25" s="52" t="s">
        <v>26</v>
      </c>
      <c r="L25" s="52" t="s">
        <v>26</v>
      </c>
      <c r="M25" s="52">
        <v>1</v>
      </c>
    </row>
    <row r="26" spans="1:13" ht="6" customHeight="1">
      <c r="A26" s="57"/>
      <c r="B26" s="57"/>
      <c r="C26" s="57"/>
      <c r="D26" s="57"/>
      <c r="E26" s="58"/>
      <c r="F26" s="59"/>
      <c r="G26" s="60"/>
      <c r="H26" s="60"/>
      <c r="I26" s="60"/>
      <c r="J26" s="60"/>
      <c r="K26" s="60"/>
      <c r="L26" s="60"/>
      <c r="M26" s="61"/>
    </row>
    <row r="27" spans="1:12" ht="12" customHeight="1">
      <c r="A27" s="62" t="s">
        <v>29</v>
      </c>
      <c r="B27" s="62"/>
      <c r="C27" s="62"/>
      <c r="D27" s="62"/>
      <c r="E27" s="62"/>
      <c r="F27" s="63"/>
      <c r="G27" s="62"/>
      <c r="H27" s="62"/>
      <c r="I27" s="62"/>
      <c r="J27" s="62"/>
      <c r="K27" s="63"/>
      <c r="L27" s="63"/>
    </row>
    <row r="28" spans="3:12" ht="12" customHeight="1">
      <c r="C28" s="64"/>
      <c r="D28" s="64"/>
      <c r="E28" s="64"/>
      <c r="F28" s="65"/>
      <c r="G28" s="65"/>
      <c r="H28" s="65"/>
      <c r="I28" s="65"/>
      <c r="J28" s="65"/>
      <c r="K28" s="65"/>
      <c r="L28" s="65"/>
    </row>
    <row r="29" spans="3:12" ht="12" customHeight="1">
      <c r="C29" s="66"/>
      <c r="D29" s="66"/>
      <c r="E29" s="66"/>
      <c r="F29" s="65"/>
      <c r="G29" s="65"/>
      <c r="H29" s="65"/>
      <c r="I29" s="65"/>
      <c r="J29" s="65"/>
      <c r="K29" s="65"/>
      <c r="L29" s="65"/>
    </row>
  </sheetData>
  <sheetProtection/>
  <mergeCells count="23">
    <mergeCell ref="A26:E26"/>
    <mergeCell ref="A11:E11"/>
    <mergeCell ref="A12:E12"/>
    <mergeCell ref="A13:E13"/>
    <mergeCell ref="A14:E14"/>
    <mergeCell ref="B24:E24"/>
    <mergeCell ref="A25:E25"/>
    <mergeCell ref="G5:G6"/>
    <mergeCell ref="K5:K6"/>
    <mergeCell ref="L5:L6"/>
    <mergeCell ref="A8:E8"/>
    <mergeCell ref="A9:E9"/>
    <mergeCell ref="A10:E10"/>
    <mergeCell ref="A1:M1"/>
    <mergeCell ref="A3:E4"/>
    <mergeCell ref="F3:F6"/>
    <mergeCell ref="G3:J3"/>
    <mergeCell ref="K3:K4"/>
    <mergeCell ref="L3:L4"/>
    <mergeCell ref="M3:M6"/>
    <mergeCell ref="G4:I4"/>
    <mergeCell ref="J4:J6"/>
    <mergeCell ref="A5:E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2009-05-18T02:58:10Z</dcterms:created>
  <dcterms:modified xsi:type="dcterms:W3CDTF">2009-05-18T02:58:16Z</dcterms:modified>
  <cp:category/>
  <cp:version/>
  <cp:contentType/>
  <cp:contentStatus/>
</cp:coreProperties>
</file>