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63" sheetId="1" r:id="rId1"/>
  </sheets>
  <externalReferences>
    <externalReference r:id="rId4"/>
    <externalReference r:id="rId5"/>
  </externalReferences>
  <definedNames>
    <definedName name="_5６農家人口">#REF!</definedName>
    <definedName name="_xlnm.Print_Area" localSheetId="0">'/S23~H8年鑑CD\昭和４４年　大分県統計年鑑\[昭和44年度21-4文化251-255.xls]255A.B.C'!$A$1:$J$62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<sst xmlns="http://schemas.openxmlformats.org/spreadsheetml/2006/main" count="63" uniqueCount="56">
  <si>
    <t>　　　　　　　　　　　 263． 食品衛生法関係営業施設数</t>
  </si>
  <si>
    <t xml:space="preserve"> </t>
  </si>
  <si>
    <t xml:space="preserve">   昭和43年12月31日</t>
  </si>
  <si>
    <t>　　　　　　　 　食　　品　　衛　　生　　法　　関　　係</t>
  </si>
  <si>
    <t>食品衛生法関係を除く</t>
  </si>
  <si>
    <t>業　　　　　　　　種</t>
  </si>
  <si>
    <t>営　　業</t>
  </si>
  <si>
    <t>施 設 数</t>
  </si>
  <si>
    <t>総　　　　数</t>
  </si>
  <si>
    <t>飲食店営業</t>
  </si>
  <si>
    <t>清涼飲料水製造業</t>
  </si>
  <si>
    <t>給食施設</t>
  </si>
  <si>
    <t>学校</t>
  </si>
  <si>
    <t>喫茶店営業</t>
  </si>
  <si>
    <t>病院、診療所</t>
  </si>
  <si>
    <t>氷雪製造業</t>
  </si>
  <si>
    <t>事業所</t>
  </si>
  <si>
    <t>菓子（パンを含む）製造業</t>
  </si>
  <si>
    <t>その他</t>
  </si>
  <si>
    <t>あん類製造業</t>
  </si>
  <si>
    <t>氷雪販売業</t>
  </si>
  <si>
    <t>添加物の製造業</t>
  </si>
  <si>
    <t>アイスクリーム類製造業</t>
  </si>
  <si>
    <t>煮豆又はつくだ煮製造業</t>
  </si>
  <si>
    <t>乳処理業</t>
  </si>
  <si>
    <t>添加物の販売業</t>
  </si>
  <si>
    <t>みそ製造業</t>
  </si>
  <si>
    <t>乳製品製造業</t>
  </si>
  <si>
    <t>乳さく取業</t>
  </si>
  <si>
    <t>牛乳</t>
  </si>
  <si>
    <t>集乳業</t>
  </si>
  <si>
    <t>醤油製造業</t>
  </si>
  <si>
    <t>山羊乳</t>
  </si>
  <si>
    <t>乳類販売業</t>
  </si>
  <si>
    <t>ソース類製造業</t>
  </si>
  <si>
    <t>食品製造業</t>
  </si>
  <si>
    <t>食肉販売業</t>
  </si>
  <si>
    <t>酒類製造業</t>
  </si>
  <si>
    <t>野菜、果物販売業</t>
  </si>
  <si>
    <t>食肉製品製造業</t>
  </si>
  <si>
    <t>豆腐製造業</t>
  </si>
  <si>
    <t>魚介類販売業</t>
  </si>
  <si>
    <t>納豆製造業</t>
  </si>
  <si>
    <t>そう菜販売業</t>
  </si>
  <si>
    <t>魚介類せり売営業</t>
  </si>
  <si>
    <t>めん類製造業</t>
  </si>
  <si>
    <t>菓子（パンを含む）販売業</t>
  </si>
  <si>
    <t>魚肉ねり製品製造業</t>
  </si>
  <si>
    <t>乳酸菌飲料製造業</t>
  </si>
  <si>
    <t>食品販売業（上記以外）</t>
  </si>
  <si>
    <t>食品の冷凍又は冷蔵業</t>
  </si>
  <si>
    <t>かん詰又はびん詰食品製</t>
  </si>
  <si>
    <t>器具、容器包装おもちゃ</t>
  </si>
  <si>
    <t>造業（上記以外）</t>
  </si>
  <si>
    <t>の製造業又は販売業</t>
  </si>
  <si>
    <t xml:space="preserve">  資料：県環境衛生課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</si>
</sst>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176" fontId="21" fillId="0" borderId="0" xfId="0" applyNumberFormat="1" applyFont="1" applyAlignment="1">
      <alignment horizontal="left" vertical="center"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2" fillId="0" borderId="10" xfId="0" applyNumberFormat="1" applyFont="1" applyBorder="1" applyAlignment="1" applyProtection="1">
      <alignment vertical="center"/>
      <protection locked="0"/>
    </xf>
    <xf numFmtId="49" fontId="22" fillId="0" borderId="10" xfId="0" applyNumberFormat="1" applyFont="1" applyBorder="1" applyAlignment="1" applyProtection="1">
      <alignment horizontal="left" vertical="center"/>
      <protection locked="0"/>
    </xf>
    <xf numFmtId="176" fontId="0" fillId="0" borderId="0" xfId="0" applyNumberFormat="1" applyFont="1" applyAlignment="1">
      <alignment vertical="center"/>
    </xf>
    <xf numFmtId="176" fontId="22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0" fontId="0" fillId="0" borderId="15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0" fontId="0" fillId="0" borderId="17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0" fontId="0" fillId="0" borderId="19" xfId="0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41" fontId="22" fillId="0" borderId="21" xfId="0" applyNumberFormat="1" applyFont="1" applyBorder="1" applyAlignment="1" applyProtection="1">
      <alignment horizontal="centerContinuous" vertical="center"/>
      <protection locked="0"/>
    </xf>
    <xf numFmtId="41" fontId="22" fillId="0" borderId="22" xfId="0" applyNumberFormat="1" applyFont="1" applyBorder="1" applyAlignment="1" applyProtection="1">
      <alignment horizontal="centerContinuous" vertical="center"/>
      <protection locked="0"/>
    </xf>
    <xf numFmtId="176" fontId="23" fillId="0" borderId="23" xfId="0" applyNumberFormat="1" applyFont="1" applyBorder="1" applyAlignment="1" applyProtection="1">
      <alignment horizontal="distributed" vertical="center"/>
      <protection locked="0"/>
    </xf>
    <xf numFmtId="41" fontId="23" fillId="0" borderId="21" xfId="0" applyNumberFormat="1" applyFont="1" applyBorder="1" applyAlignment="1" applyProtection="1">
      <alignment vertical="center"/>
      <protection/>
    </xf>
    <xf numFmtId="41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0" fontId="24" fillId="0" borderId="23" xfId="0" applyFont="1" applyBorder="1" applyAlignment="1">
      <alignment horizontal="distributed" vertical="center"/>
    </xf>
    <xf numFmtId="41" fontId="23" fillId="0" borderId="22" xfId="0" applyNumberFormat="1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21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23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vertical="center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2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176" fontId="22" fillId="0" borderId="23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vertical="center"/>
    </xf>
    <xf numFmtId="41" fontId="22" fillId="0" borderId="22" xfId="0" applyNumberFormat="1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>
      <alignment horizontal="distributed" vertical="center"/>
    </xf>
    <xf numFmtId="176" fontId="22" fillId="0" borderId="24" xfId="0" applyNumberFormat="1" applyFont="1" applyBorder="1" applyAlignment="1" applyProtection="1">
      <alignment horizontal="distributed" vertical="center"/>
      <protection locked="0"/>
    </xf>
    <xf numFmtId="176" fontId="22" fillId="0" borderId="23" xfId="0" applyNumberFormat="1" applyFont="1" applyBorder="1" applyAlignment="1" applyProtection="1">
      <alignment horizontal="distributed" vertical="center"/>
      <protection locked="0"/>
    </xf>
    <xf numFmtId="41" fontId="22" fillId="0" borderId="21" xfId="0" applyNumberFormat="1" applyFont="1" applyBorder="1" applyAlignment="1">
      <alignment vertical="center"/>
    </xf>
    <xf numFmtId="176" fontId="22" fillId="0" borderId="25" xfId="0" applyNumberFormat="1" applyFont="1" applyBorder="1" applyAlignment="1" applyProtection="1">
      <alignment horizontal="distributed" vertical="center"/>
      <protection locked="0"/>
    </xf>
    <xf numFmtId="41" fontId="22" fillId="0" borderId="22" xfId="0" applyNumberFormat="1" applyFont="1" applyBorder="1" applyAlignment="1" applyProtection="1">
      <alignment vertical="center"/>
      <protection locked="0"/>
    </xf>
    <xf numFmtId="176" fontId="22" fillId="0" borderId="25" xfId="0" applyNumberFormat="1" applyFont="1" applyBorder="1" applyAlignment="1" applyProtection="1">
      <alignment horizontal="left" vertical="center"/>
      <protection locked="0"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>
      <alignment horizontal="left" vertical="center"/>
    </xf>
    <xf numFmtId="176" fontId="22" fillId="0" borderId="17" xfId="0" applyNumberFormat="1" applyFont="1" applyBorder="1" applyAlignment="1" applyProtection="1">
      <alignment horizontal="distributed" vertical="center"/>
      <protection locked="0"/>
    </xf>
    <xf numFmtId="177" fontId="22" fillId="0" borderId="18" xfId="0" applyNumberFormat="1" applyFont="1" applyBorder="1" applyAlignment="1">
      <alignment vertical="center"/>
    </xf>
    <xf numFmtId="177" fontId="22" fillId="0" borderId="17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177" fontId="22" fillId="0" borderId="13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7" fontId="2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17</xdr:row>
      <xdr:rowOff>19050</xdr:rowOff>
    </xdr:from>
    <xdr:to>
      <xdr:col>5</xdr:col>
      <xdr:colOff>28575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829300" y="2667000"/>
          <a:ext cx="285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771525</xdr:colOff>
      <xdr:row>8</xdr:row>
      <xdr:rowOff>28575</xdr:rowOff>
    </xdr:from>
    <xdr:to>
      <xdr:col>5</xdr:col>
      <xdr:colOff>57150</xdr:colOff>
      <xdr:row>11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781675" y="130492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-4&#25991;&#21270;251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1"/>
      <sheetName val="252A"/>
      <sheetName val="252B"/>
      <sheetName val="253A"/>
      <sheetName val="253B"/>
      <sheetName val="254"/>
      <sheetName val="255A.B.C"/>
      <sheetName val="255D"/>
      <sheetName val="255E"/>
      <sheetName val="255F"/>
    </sheetNames>
    <sheetDataSet>
      <sheetData sheetId="6">
        <row r="1">
          <cell r="A1" t="str">
            <v>     257． 職 　員　 共 　済　 組　 合</v>
          </cell>
        </row>
        <row r="2">
          <cell r="A2" t="str">
            <v>       Ａ    公  立  学  校  共  済  組  合 </v>
          </cell>
        </row>
        <row r="3">
          <cell r="A3" t="str">
            <v>　　　 (単位  金額　1000円) </v>
          </cell>
        </row>
        <row r="4">
          <cell r="A4" t="str">
            <v>年  度</v>
          </cell>
          <cell r="C4" t="str">
            <v>組合員数</v>
          </cell>
          <cell r="D4" t="str">
            <v>被 扶 養</v>
          </cell>
          <cell r="E4" t="str">
            <v>給　　　　　　　          付</v>
          </cell>
          <cell r="I4" t="str">
            <v> 掛        金</v>
          </cell>
        </row>
        <row r="5">
          <cell r="E5" t="str">
            <v>長　期　給　付</v>
          </cell>
          <cell r="G5" t="str">
            <v>短　期　給　付</v>
          </cell>
          <cell r="I5" t="str">
            <v>長期掛金</v>
          </cell>
          <cell r="J5" t="str">
            <v>短期掛金</v>
          </cell>
        </row>
        <row r="6">
          <cell r="D6" t="str">
            <v>者　　数</v>
          </cell>
          <cell r="E6" t="str">
            <v>件　　数</v>
          </cell>
          <cell r="F6" t="str">
            <v>金　　額</v>
          </cell>
          <cell r="G6" t="str">
            <v>件　　数</v>
          </cell>
          <cell r="H6" t="str">
            <v>金　　額</v>
          </cell>
        </row>
        <row r="8">
          <cell r="E8">
            <v>3288</v>
          </cell>
          <cell r="F8">
            <v>349490</v>
          </cell>
        </row>
        <row r="9">
          <cell r="A9" t="str">
            <v>昭和38年度</v>
          </cell>
          <cell r="C9">
            <v>12716</v>
          </cell>
          <cell r="D9">
            <v>21654</v>
          </cell>
          <cell r="E9">
            <v>123</v>
          </cell>
          <cell r="F9">
            <v>16383</v>
          </cell>
          <cell r="G9">
            <v>190295</v>
          </cell>
          <cell r="H9">
            <v>247647</v>
          </cell>
          <cell r="I9">
            <v>222630</v>
          </cell>
          <cell r="J9">
            <v>121359</v>
          </cell>
        </row>
        <row r="10">
          <cell r="E10">
            <v>3243</v>
          </cell>
          <cell r="F10">
            <v>361489</v>
          </cell>
        </row>
        <row r="11">
          <cell r="A11">
            <v>39</v>
          </cell>
          <cell r="C11">
            <v>13114</v>
          </cell>
          <cell r="D11">
            <v>22564</v>
          </cell>
          <cell r="E11">
            <v>155</v>
          </cell>
          <cell r="F11">
            <v>17459</v>
          </cell>
          <cell r="G11">
            <v>297980</v>
          </cell>
          <cell r="H11">
            <v>314595</v>
          </cell>
          <cell r="I11">
            <v>248885</v>
          </cell>
          <cell r="J11">
            <v>139016</v>
          </cell>
        </row>
        <row r="12">
          <cell r="E12">
            <v>3190</v>
          </cell>
          <cell r="F12">
            <v>373766</v>
          </cell>
        </row>
        <row r="13">
          <cell r="A13">
            <v>40</v>
          </cell>
          <cell r="C13">
            <v>13342</v>
          </cell>
          <cell r="D13">
            <v>23135</v>
          </cell>
          <cell r="E13">
            <v>143</v>
          </cell>
          <cell r="F13">
            <v>19809</v>
          </cell>
          <cell r="G13">
            <v>326148</v>
          </cell>
          <cell r="H13">
            <v>367785</v>
          </cell>
          <cell r="I13">
            <v>281072</v>
          </cell>
          <cell r="J13">
            <v>160515</v>
          </cell>
        </row>
        <row r="14">
          <cell r="E14">
            <v>3135</v>
          </cell>
          <cell r="F14">
            <v>402009</v>
          </cell>
        </row>
        <row r="15">
          <cell r="A15">
            <v>41</v>
          </cell>
          <cell r="C15">
            <v>13503</v>
          </cell>
          <cell r="D15">
            <v>22364</v>
          </cell>
          <cell r="E15">
            <v>172</v>
          </cell>
          <cell r="F15">
            <v>16765</v>
          </cell>
          <cell r="G15">
            <v>325142</v>
          </cell>
          <cell r="H15">
            <v>412411</v>
          </cell>
          <cell r="I15">
            <v>308511</v>
          </cell>
          <cell r="J15">
            <v>234998</v>
          </cell>
        </row>
        <row r="16">
          <cell r="E16">
            <v>3090</v>
          </cell>
          <cell r="F16">
            <v>462056</v>
          </cell>
        </row>
        <row r="17">
          <cell r="A17">
            <v>42</v>
          </cell>
          <cell r="C17">
            <v>13495</v>
          </cell>
          <cell r="D17">
            <v>21953</v>
          </cell>
          <cell r="E17">
            <v>182</v>
          </cell>
          <cell r="F17">
            <v>20689</v>
          </cell>
          <cell r="G17">
            <v>338708</v>
          </cell>
          <cell r="H17">
            <v>459299</v>
          </cell>
          <cell r="I17">
            <v>350322</v>
          </cell>
          <cell r="J17">
            <v>260217</v>
          </cell>
        </row>
        <row r="19">
          <cell r="A19" t="str">
            <v>　　資料：県教育庁、公立学校共済組合</v>
          </cell>
        </row>
        <row r="20">
          <cell r="A20" t="str">
            <v>　　注　長期給付の欄で上段は恩給、下段は年金である</v>
          </cell>
        </row>
        <row r="22">
          <cell r="A22" t="str">
            <v>       Ｂ    地  方  職  員  共  済  組  合 </v>
          </cell>
        </row>
        <row r="23">
          <cell r="A23" t="str">
            <v>　　　 (単位  金額　1000円) </v>
          </cell>
        </row>
        <row r="24">
          <cell r="A24" t="str">
            <v>年  度</v>
          </cell>
          <cell r="C24" t="str">
            <v>組合員数</v>
          </cell>
          <cell r="D24" t="str">
            <v>被 扶 養</v>
          </cell>
          <cell r="E24" t="str">
            <v>給　　　　　　　          付</v>
          </cell>
          <cell r="I24" t="str">
            <v> 掛        金</v>
          </cell>
        </row>
        <row r="25">
          <cell r="E25" t="str">
            <v>長　期　給　付</v>
          </cell>
          <cell r="G25" t="str">
            <v>短　期　給　付</v>
          </cell>
          <cell r="I25" t="str">
            <v>長期掛金</v>
          </cell>
          <cell r="J25" t="str">
            <v>短期掛金</v>
          </cell>
        </row>
        <row r="26">
          <cell r="D26" t="str">
            <v>者　　数</v>
          </cell>
          <cell r="E26" t="str">
            <v>件　　数</v>
          </cell>
          <cell r="F26" t="str">
            <v>金　　額</v>
          </cell>
          <cell r="G26" t="str">
            <v>件　　数</v>
          </cell>
          <cell r="H26" t="str">
            <v>金　　額</v>
          </cell>
        </row>
        <row r="28">
          <cell r="E28" t="str">
            <v>…</v>
          </cell>
          <cell r="F28" t="str">
            <v>…</v>
          </cell>
        </row>
        <row r="29">
          <cell r="A29" t="str">
            <v>昭和38年度</v>
          </cell>
          <cell r="C29">
            <v>5694</v>
          </cell>
          <cell r="D29">
            <v>12161</v>
          </cell>
          <cell r="E29">
            <v>474</v>
          </cell>
          <cell r="F29">
            <v>17450</v>
          </cell>
          <cell r="G29">
            <v>90345</v>
          </cell>
          <cell r="H29">
            <v>123660</v>
          </cell>
          <cell r="I29">
            <v>83913</v>
          </cell>
          <cell r="J29">
            <v>59573</v>
          </cell>
        </row>
        <row r="30">
          <cell r="E30" t="str">
            <v>…</v>
          </cell>
          <cell r="F30" t="str">
            <v>…</v>
          </cell>
        </row>
        <row r="31">
          <cell r="A31">
            <v>39</v>
          </cell>
          <cell r="C31">
            <v>5757</v>
          </cell>
          <cell r="D31">
            <v>12305</v>
          </cell>
          <cell r="E31">
            <v>885</v>
          </cell>
          <cell r="F31">
            <v>37366</v>
          </cell>
          <cell r="G31">
            <v>101856</v>
          </cell>
          <cell r="H31">
            <v>157030</v>
          </cell>
          <cell r="I31">
            <v>94004</v>
          </cell>
          <cell r="J31">
            <v>68424</v>
          </cell>
        </row>
        <row r="32">
          <cell r="E32" t="str">
            <v>…</v>
          </cell>
          <cell r="F32" t="str">
            <v>…</v>
          </cell>
        </row>
        <row r="33">
          <cell r="A33">
            <v>40</v>
          </cell>
          <cell r="C33">
            <v>5784</v>
          </cell>
          <cell r="D33">
            <v>12330</v>
          </cell>
          <cell r="E33">
            <v>1209</v>
          </cell>
          <cell r="F33">
            <v>54303</v>
          </cell>
          <cell r="G33">
            <v>110359</v>
          </cell>
          <cell r="H33">
            <v>190675</v>
          </cell>
          <cell r="I33">
            <v>106131</v>
          </cell>
          <cell r="J33">
            <v>78859</v>
          </cell>
        </row>
        <row r="34">
          <cell r="E34">
            <v>419</v>
          </cell>
          <cell r="F34">
            <v>40571</v>
          </cell>
        </row>
        <row r="35">
          <cell r="A35">
            <v>41</v>
          </cell>
          <cell r="C35">
            <v>5839</v>
          </cell>
          <cell r="D35">
            <v>11912</v>
          </cell>
          <cell r="E35">
            <v>1490</v>
          </cell>
          <cell r="F35">
            <v>76637</v>
          </cell>
          <cell r="G35">
            <v>111848</v>
          </cell>
          <cell r="H35">
            <v>211450</v>
          </cell>
          <cell r="I35">
            <v>117913</v>
          </cell>
          <cell r="J35">
            <v>101554</v>
          </cell>
        </row>
        <row r="36">
          <cell r="E36">
            <v>398</v>
          </cell>
          <cell r="F36">
            <v>44421</v>
          </cell>
        </row>
        <row r="37">
          <cell r="A37">
            <v>42</v>
          </cell>
          <cell r="C37">
            <v>5863</v>
          </cell>
          <cell r="D37">
            <v>11854</v>
          </cell>
          <cell r="E37">
            <v>1911</v>
          </cell>
          <cell r="F37">
            <v>102488</v>
          </cell>
          <cell r="G37">
            <v>98409</v>
          </cell>
          <cell r="H37">
            <v>192055</v>
          </cell>
          <cell r="I37">
            <v>134468</v>
          </cell>
          <cell r="J37">
            <v>113095</v>
          </cell>
        </row>
        <row r="39">
          <cell r="A39" t="str">
            <v>　　資料：県職員課、地方職員共済組合</v>
          </cell>
        </row>
        <row r="40">
          <cell r="A40" t="str">
            <v>　　注　長期給付の欄で上段は恩給、下段は年金である。</v>
          </cell>
        </row>
        <row r="42">
          <cell r="A42" t="str">
            <v>       Ｃ  警    察    共    済    組    合 </v>
          </cell>
        </row>
        <row r="43">
          <cell r="A43" t="str">
            <v>　　　 (単位  金額　1000円) </v>
          </cell>
        </row>
        <row r="44">
          <cell r="A44" t="str">
            <v>年  度</v>
          </cell>
          <cell r="C44" t="str">
            <v>組合員数</v>
          </cell>
          <cell r="D44" t="str">
            <v>被 扶 養</v>
          </cell>
          <cell r="E44" t="str">
            <v>給　　　　　　　          付</v>
          </cell>
          <cell r="I44" t="str">
            <v> 掛        金</v>
          </cell>
        </row>
        <row r="45">
          <cell r="E45" t="str">
            <v>長　期　給　付</v>
          </cell>
          <cell r="G45" t="str">
            <v>短　期　給　付</v>
          </cell>
          <cell r="I45" t="str">
            <v>長期掛金</v>
          </cell>
          <cell r="J45" t="str">
            <v>短期掛金</v>
          </cell>
        </row>
        <row r="46">
          <cell r="D46" t="str">
            <v>者　　数</v>
          </cell>
          <cell r="E46" t="str">
            <v>件　　数</v>
          </cell>
          <cell r="F46" t="str">
            <v>金　　額</v>
          </cell>
          <cell r="G46" t="str">
            <v>件　　数</v>
          </cell>
          <cell r="H46" t="str">
            <v>金　　額</v>
          </cell>
        </row>
        <row r="48">
          <cell r="E48" t="str">
            <v>…</v>
          </cell>
          <cell r="F48" t="str">
            <v>…</v>
          </cell>
        </row>
        <row r="49">
          <cell r="A49" t="str">
            <v>昭和38年度</v>
          </cell>
          <cell r="C49">
            <v>1691</v>
          </cell>
          <cell r="D49">
            <v>4154</v>
          </cell>
          <cell r="E49">
            <v>41</v>
          </cell>
          <cell r="F49">
            <v>4786</v>
          </cell>
          <cell r="G49">
            <v>30703</v>
          </cell>
          <cell r="H49">
            <v>38798</v>
          </cell>
          <cell r="I49">
            <v>27949</v>
          </cell>
          <cell r="J49">
            <v>17257</v>
          </cell>
        </row>
        <row r="50">
          <cell r="E50" t="str">
            <v>…</v>
          </cell>
          <cell r="F50" t="str">
            <v>…</v>
          </cell>
        </row>
        <row r="51">
          <cell r="A51">
            <v>39</v>
          </cell>
          <cell r="C51">
            <v>1723</v>
          </cell>
          <cell r="D51">
            <v>4101</v>
          </cell>
          <cell r="E51">
            <v>13</v>
          </cell>
          <cell r="F51">
            <v>673</v>
          </cell>
          <cell r="G51">
            <v>32765</v>
          </cell>
          <cell r="H51">
            <v>48794</v>
          </cell>
          <cell r="I51">
            <v>31487</v>
          </cell>
          <cell r="J51">
            <v>19897</v>
          </cell>
        </row>
        <row r="52">
          <cell r="E52" t="str">
            <v>…</v>
          </cell>
          <cell r="F52" t="str">
            <v>…</v>
          </cell>
        </row>
        <row r="53">
          <cell r="A53">
            <v>40</v>
          </cell>
          <cell r="C53">
            <v>1785</v>
          </cell>
          <cell r="D53">
            <v>4019</v>
          </cell>
          <cell r="E53">
            <v>21</v>
          </cell>
          <cell r="F53">
            <v>2409</v>
          </cell>
          <cell r="G53">
            <v>32919</v>
          </cell>
          <cell r="H53">
            <v>54982</v>
          </cell>
          <cell r="I53">
            <v>36234</v>
          </cell>
          <cell r="J53">
            <v>24590</v>
          </cell>
        </row>
        <row r="54">
          <cell r="E54">
            <v>729</v>
          </cell>
          <cell r="F54">
            <v>53257</v>
          </cell>
        </row>
        <row r="55">
          <cell r="A55">
            <v>41</v>
          </cell>
          <cell r="C55">
            <v>1851</v>
          </cell>
          <cell r="D55">
            <v>3957</v>
          </cell>
          <cell r="E55">
            <v>20</v>
          </cell>
          <cell r="F55">
            <v>2310</v>
          </cell>
          <cell r="G55">
            <v>32482</v>
          </cell>
          <cell r="H55">
            <v>62720</v>
          </cell>
          <cell r="I55">
            <v>40187</v>
          </cell>
          <cell r="J55">
            <v>28514</v>
          </cell>
        </row>
        <row r="57">
          <cell r="A57">
            <v>42</v>
          </cell>
          <cell r="C57">
            <v>1835</v>
          </cell>
          <cell r="D57">
            <v>3659</v>
          </cell>
          <cell r="E57">
            <v>8</v>
          </cell>
          <cell r="F57">
            <v>738</v>
          </cell>
          <cell r="G57">
            <v>32395</v>
          </cell>
          <cell r="H57">
            <v>66668</v>
          </cell>
          <cell r="I57">
            <v>45670</v>
          </cell>
          <cell r="J57">
            <v>31636</v>
          </cell>
        </row>
        <row r="59">
          <cell r="A59" t="str">
            <v>　　資料：県警察本部、警察共済組合</v>
          </cell>
        </row>
        <row r="60">
          <cell r="A60" t="str">
            <v>　　注　1)　長期給付の欄で上段は恩給、下段は年金である。</v>
          </cell>
        </row>
        <row r="61">
          <cell r="A61" t="str">
            <v>　　　　2)　組合員、被扶養者数は年度末現在。</v>
          </cell>
        </row>
        <row r="62">
          <cell r="A62" t="str">
            <v>　　　　3)　当市部においては長期給付は退職一時金のみ。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" sqref="A1:G1"/>
    </sheetView>
  </sheetViews>
  <sheetFormatPr defaultColWidth="14.25390625" defaultRowHeight="12" customHeight="1"/>
  <cols>
    <col min="1" max="1" width="23.375" style="7" customWidth="1"/>
    <col min="2" max="2" width="10.25390625" style="7" customWidth="1"/>
    <col min="3" max="3" width="23.375" style="7" customWidth="1"/>
    <col min="4" max="4" width="8.75390625" style="7" customWidth="1"/>
    <col min="5" max="5" width="10.75390625" style="7" customWidth="1"/>
    <col min="6" max="6" width="12.75390625" style="7" customWidth="1"/>
    <col min="7" max="7" width="8.75390625" style="7" customWidth="1"/>
    <col min="8" max="16384" width="14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7" ht="12" customHeight="1" thickBot="1">
      <c r="A2" s="4" t="s">
        <v>1</v>
      </c>
      <c r="B2" s="5"/>
      <c r="C2" s="5"/>
      <c r="D2" s="5"/>
      <c r="E2" s="5"/>
      <c r="F2" s="6" t="s">
        <v>2</v>
      </c>
      <c r="G2" s="6"/>
    </row>
    <row r="3" spans="1:7" ht="13.5" customHeight="1" thickTop="1">
      <c r="A3" s="8" t="s">
        <v>3</v>
      </c>
      <c r="B3" s="9"/>
      <c r="C3" s="9"/>
      <c r="D3" s="10"/>
      <c r="E3" s="11" t="s">
        <v>4</v>
      </c>
      <c r="F3" s="12"/>
      <c r="G3" s="12"/>
    </row>
    <row r="4" spans="1:7" ht="13.5" customHeight="1">
      <c r="A4" s="13" t="s">
        <v>5</v>
      </c>
      <c r="B4" s="14" t="s">
        <v>6</v>
      </c>
      <c r="C4" s="13" t="s">
        <v>5</v>
      </c>
      <c r="D4" s="14" t="s">
        <v>6</v>
      </c>
      <c r="E4" s="13" t="s">
        <v>5</v>
      </c>
      <c r="F4" s="15"/>
      <c r="G4" s="16" t="s">
        <v>6</v>
      </c>
    </row>
    <row r="5" spans="1:7" ht="13.5" customHeight="1">
      <c r="A5" s="17"/>
      <c r="B5" s="18" t="s">
        <v>7</v>
      </c>
      <c r="C5" s="17"/>
      <c r="D5" s="18" t="s">
        <v>7</v>
      </c>
      <c r="E5" s="17"/>
      <c r="F5" s="19"/>
      <c r="G5" s="20" t="s">
        <v>7</v>
      </c>
    </row>
    <row r="6" spans="1:7" ht="6" customHeight="1">
      <c r="A6" s="21"/>
      <c r="B6" s="14"/>
      <c r="C6" s="22"/>
      <c r="D6" s="23"/>
      <c r="E6" s="13"/>
      <c r="F6" s="15"/>
      <c r="G6" s="24"/>
    </row>
    <row r="7" spans="1:7" s="31" customFormat="1" ht="12" customHeight="1">
      <c r="A7" s="25" t="s">
        <v>8</v>
      </c>
      <c r="B7" s="26">
        <f>SUM(B9:B31,D9:D31)</f>
        <v>14858</v>
      </c>
      <c r="C7" s="27"/>
      <c r="D7" s="26"/>
      <c r="E7" s="28" t="s">
        <v>8</v>
      </c>
      <c r="F7" s="29"/>
      <c r="G7" s="30">
        <f>SUM(G9:G31)</f>
        <v>17315</v>
      </c>
    </row>
    <row r="8" spans="1:7" ht="12" customHeight="1">
      <c r="A8" s="32"/>
      <c r="B8" s="33"/>
      <c r="C8" s="34"/>
      <c r="D8" s="33"/>
      <c r="E8" s="35"/>
      <c r="F8" s="36"/>
      <c r="G8" s="37"/>
    </row>
    <row r="9" spans="1:7" ht="12" customHeight="1">
      <c r="A9" s="32" t="s">
        <v>9</v>
      </c>
      <c r="B9" s="33">
        <v>7450</v>
      </c>
      <c r="C9" s="32" t="s">
        <v>10</v>
      </c>
      <c r="D9" s="33">
        <v>58</v>
      </c>
      <c r="E9" s="38" t="s">
        <v>11</v>
      </c>
      <c r="F9" s="32" t="s">
        <v>12</v>
      </c>
      <c r="G9" s="39">
        <v>277</v>
      </c>
    </row>
    <row r="10" spans="1:7" ht="12" customHeight="1">
      <c r="A10" s="32" t="s">
        <v>13</v>
      </c>
      <c r="B10" s="33">
        <v>306</v>
      </c>
      <c r="C10" s="32"/>
      <c r="D10" s="33"/>
      <c r="E10" s="40"/>
      <c r="F10" s="32" t="s">
        <v>14</v>
      </c>
      <c r="G10" s="39">
        <v>145</v>
      </c>
    </row>
    <row r="11" spans="1:7" ht="12" customHeight="1">
      <c r="A11" s="32"/>
      <c r="B11" s="33"/>
      <c r="C11" s="41" t="s">
        <v>15</v>
      </c>
      <c r="D11" s="33">
        <v>25</v>
      </c>
      <c r="E11" s="40"/>
      <c r="F11" s="32" t="s">
        <v>16</v>
      </c>
      <c r="G11" s="39">
        <v>92</v>
      </c>
    </row>
    <row r="12" spans="1:7" ht="12" customHeight="1">
      <c r="A12" s="42" t="s">
        <v>17</v>
      </c>
      <c r="B12" s="33">
        <v>965</v>
      </c>
      <c r="C12" s="41"/>
      <c r="D12" s="33"/>
      <c r="E12" s="40"/>
      <c r="F12" s="32" t="s">
        <v>18</v>
      </c>
      <c r="G12" s="39">
        <v>224</v>
      </c>
    </row>
    <row r="13" spans="1:7" ht="12" customHeight="1">
      <c r="A13" s="32" t="s">
        <v>19</v>
      </c>
      <c r="B13" s="33">
        <v>23</v>
      </c>
      <c r="C13" s="41" t="s">
        <v>20</v>
      </c>
      <c r="D13" s="33">
        <v>130</v>
      </c>
      <c r="E13" s="38"/>
      <c r="F13" s="43"/>
      <c r="G13" s="39"/>
    </row>
    <row r="14" spans="1:7" ht="12" customHeight="1">
      <c r="A14" s="32"/>
      <c r="B14" s="33"/>
      <c r="C14" s="32"/>
      <c r="D14" s="33"/>
      <c r="E14" s="35" t="s">
        <v>21</v>
      </c>
      <c r="F14" s="36"/>
      <c r="G14" s="39">
        <v>18</v>
      </c>
    </row>
    <row r="15" spans="1:7" ht="12" customHeight="1">
      <c r="A15" s="32" t="s">
        <v>22</v>
      </c>
      <c r="B15" s="33">
        <v>75</v>
      </c>
      <c r="C15" s="32" t="s">
        <v>23</v>
      </c>
      <c r="D15" s="33">
        <v>15</v>
      </c>
      <c r="E15" s="35"/>
      <c r="F15" s="36"/>
      <c r="G15" s="44"/>
    </row>
    <row r="16" spans="1:7" ht="12" customHeight="1">
      <c r="A16" s="32" t="s">
        <v>24</v>
      </c>
      <c r="B16" s="33">
        <v>21</v>
      </c>
      <c r="C16" s="32"/>
      <c r="D16" s="33"/>
      <c r="E16" s="35" t="s">
        <v>25</v>
      </c>
      <c r="F16" s="36"/>
      <c r="G16" s="39">
        <v>761</v>
      </c>
    </row>
    <row r="17" spans="1:7" ht="12" customHeight="1">
      <c r="A17" s="32"/>
      <c r="B17" s="33"/>
      <c r="C17" s="32" t="s">
        <v>26</v>
      </c>
      <c r="D17" s="33">
        <v>47</v>
      </c>
      <c r="E17" s="35"/>
      <c r="F17" s="36"/>
      <c r="G17" s="39"/>
    </row>
    <row r="18" spans="1:7" ht="12" customHeight="1">
      <c r="A18" s="32" t="s">
        <v>27</v>
      </c>
      <c r="B18" s="33">
        <v>29</v>
      </c>
      <c r="C18" s="32"/>
      <c r="D18" s="33"/>
      <c r="E18" s="38" t="s">
        <v>28</v>
      </c>
      <c r="F18" s="32" t="s">
        <v>29</v>
      </c>
      <c r="G18" s="39">
        <v>2375</v>
      </c>
    </row>
    <row r="19" spans="1:7" ht="12" customHeight="1">
      <c r="A19" s="32" t="s">
        <v>30</v>
      </c>
      <c r="B19" s="33">
        <v>15</v>
      </c>
      <c r="C19" s="32" t="s">
        <v>31</v>
      </c>
      <c r="D19" s="33">
        <v>109</v>
      </c>
      <c r="E19" s="38"/>
      <c r="F19" s="32" t="s">
        <v>32</v>
      </c>
      <c r="G19" s="39">
        <v>125</v>
      </c>
    </row>
    <row r="20" spans="1:7" ht="12" customHeight="1">
      <c r="A20" s="32"/>
      <c r="B20" s="33"/>
      <c r="C20" s="32"/>
      <c r="D20" s="33"/>
      <c r="E20" s="35"/>
      <c r="F20" s="36"/>
      <c r="G20" s="39"/>
    </row>
    <row r="21" spans="1:7" ht="12" customHeight="1">
      <c r="A21" s="32" t="s">
        <v>33</v>
      </c>
      <c r="B21" s="33">
        <v>1864</v>
      </c>
      <c r="C21" s="32" t="s">
        <v>34</v>
      </c>
      <c r="D21" s="33">
        <v>3</v>
      </c>
      <c r="E21" s="35" t="s">
        <v>35</v>
      </c>
      <c r="F21" s="36"/>
      <c r="G21" s="39">
        <v>395</v>
      </c>
    </row>
    <row r="22" spans="1:7" ht="12" customHeight="1">
      <c r="A22" s="32" t="s">
        <v>36</v>
      </c>
      <c r="B22" s="33">
        <v>980</v>
      </c>
      <c r="C22" s="32" t="s">
        <v>37</v>
      </c>
      <c r="D22" s="33">
        <v>96</v>
      </c>
      <c r="E22" s="32"/>
      <c r="F22" s="45"/>
      <c r="G22" s="39"/>
    </row>
    <row r="23" spans="1:7" ht="12" customHeight="1">
      <c r="A23" s="32"/>
      <c r="B23" s="33"/>
      <c r="C23" s="32"/>
      <c r="D23" s="33"/>
      <c r="E23" s="35" t="s">
        <v>38</v>
      </c>
      <c r="F23" s="36"/>
      <c r="G23" s="39">
        <v>2310</v>
      </c>
    </row>
    <row r="24" spans="1:7" ht="12" customHeight="1">
      <c r="A24" s="32" t="s">
        <v>39</v>
      </c>
      <c r="B24" s="33">
        <v>6</v>
      </c>
      <c r="C24" s="32" t="s">
        <v>40</v>
      </c>
      <c r="D24" s="33">
        <v>984</v>
      </c>
      <c r="E24" s="32"/>
      <c r="F24" s="45"/>
      <c r="G24" s="39"/>
    </row>
    <row r="25" spans="1:7" ht="12" customHeight="1">
      <c r="A25" s="32" t="s">
        <v>41</v>
      </c>
      <c r="B25" s="33">
        <v>1234</v>
      </c>
      <c r="C25" s="32" t="s">
        <v>42</v>
      </c>
      <c r="D25" s="33">
        <v>7</v>
      </c>
      <c r="E25" s="35" t="s">
        <v>43</v>
      </c>
      <c r="F25" s="36"/>
      <c r="G25" s="39">
        <v>1656</v>
      </c>
    </row>
    <row r="26" spans="1:7" ht="12" customHeight="1">
      <c r="A26" s="32"/>
      <c r="B26" s="33"/>
      <c r="C26" s="32"/>
      <c r="D26" s="33"/>
      <c r="E26" s="32"/>
      <c r="F26" s="45"/>
      <c r="G26" s="39"/>
    </row>
    <row r="27" spans="1:7" ht="12" customHeight="1">
      <c r="A27" s="32" t="s">
        <v>44</v>
      </c>
      <c r="B27" s="33">
        <v>35</v>
      </c>
      <c r="C27" s="32" t="s">
        <v>45</v>
      </c>
      <c r="D27" s="33">
        <v>157</v>
      </c>
      <c r="E27" s="46" t="s">
        <v>46</v>
      </c>
      <c r="F27" s="36"/>
      <c r="G27" s="39">
        <v>3743</v>
      </c>
    </row>
    <row r="28" spans="1:7" ht="12" customHeight="1">
      <c r="A28" s="32" t="s">
        <v>47</v>
      </c>
      <c r="B28" s="33">
        <v>74</v>
      </c>
      <c r="C28" s="32" t="s">
        <v>48</v>
      </c>
      <c r="D28" s="33">
        <v>51</v>
      </c>
      <c r="E28" s="32"/>
      <c r="F28" s="45"/>
      <c r="G28" s="39"/>
    </row>
    <row r="29" spans="1:7" ht="12" customHeight="1">
      <c r="A29" s="32"/>
      <c r="B29" s="33"/>
      <c r="C29" s="32"/>
      <c r="D29" s="33"/>
      <c r="E29" s="35" t="s">
        <v>49</v>
      </c>
      <c r="F29" s="36"/>
      <c r="G29" s="39">
        <v>4718</v>
      </c>
    </row>
    <row r="30" spans="1:7" ht="12" customHeight="1">
      <c r="A30" s="47" t="s">
        <v>50</v>
      </c>
      <c r="B30" s="48">
        <v>39</v>
      </c>
      <c r="C30" s="49" t="s">
        <v>51</v>
      </c>
      <c r="D30" s="48">
        <v>60</v>
      </c>
      <c r="E30" s="35" t="s">
        <v>52</v>
      </c>
      <c r="F30" s="36"/>
      <c r="G30" s="50">
        <v>476</v>
      </c>
    </row>
    <row r="31" spans="1:7" ht="12" customHeight="1">
      <c r="A31" s="47"/>
      <c r="B31" s="48"/>
      <c r="C31" s="51" t="s">
        <v>53</v>
      </c>
      <c r="D31" s="48"/>
      <c r="E31" s="52" t="s">
        <v>54</v>
      </c>
      <c r="F31" s="53"/>
      <c r="G31" s="50"/>
    </row>
    <row r="32" spans="1:7" ht="6" customHeight="1">
      <c r="A32" s="54"/>
      <c r="B32" s="55"/>
      <c r="C32" s="56"/>
      <c r="D32" s="55"/>
      <c r="E32" s="56"/>
      <c r="F32" s="57"/>
      <c r="G32" s="57"/>
    </row>
    <row r="33" spans="1:7" ht="12" customHeight="1">
      <c r="A33" s="58" t="s">
        <v>55</v>
      </c>
      <c r="B33" s="59"/>
      <c r="C33" s="60"/>
      <c r="D33" s="60"/>
      <c r="E33" s="59"/>
      <c r="G33" s="61"/>
    </row>
    <row r="34" spans="3:4" ht="12" customHeight="1">
      <c r="C34" s="62"/>
      <c r="D34" s="62"/>
    </row>
    <row r="35" spans="3:4" ht="12" customHeight="1">
      <c r="C35" s="62"/>
      <c r="D35" s="62"/>
    </row>
    <row r="36" spans="3:4" ht="12" customHeight="1">
      <c r="C36" s="59"/>
      <c r="D36" s="59"/>
    </row>
  </sheetData>
  <sheetProtection/>
  <mergeCells count="29">
    <mergeCell ref="G30:G31"/>
    <mergeCell ref="E31:F31"/>
    <mergeCell ref="E23:F23"/>
    <mergeCell ref="E25:F25"/>
    <mergeCell ref="E27:F27"/>
    <mergeCell ref="E29:F29"/>
    <mergeCell ref="A30:A31"/>
    <mergeCell ref="B30:B31"/>
    <mergeCell ref="D30:D31"/>
    <mergeCell ref="E30:F30"/>
    <mergeCell ref="E15:F15"/>
    <mergeCell ref="E16:F16"/>
    <mergeCell ref="E17:F17"/>
    <mergeCell ref="E18:E19"/>
    <mergeCell ref="E20:F20"/>
    <mergeCell ref="E21:F21"/>
    <mergeCell ref="E6:F6"/>
    <mergeCell ref="E7:F7"/>
    <mergeCell ref="E8:F8"/>
    <mergeCell ref="E9:E12"/>
    <mergeCell ref="E13:F13"/>
    <mergeCell ref="E14:F14"/>
    <mergeCell ref="A1:G1"/>
    <mergeCell ref="F2:G2"/>
    <mergeCell ref="A3:D3"/>
    <mergeCell ref="E3:G3"/>
    <mergeCell ref="A4:A5"/>
    <mergeCell ref="C4:C5"/>
    <mergeCell ref="E4:F5"/>
  </mergeCells>
  <printOptions/>
  <pageMargins left="0.3937007874015748" right="0.3937007874015748" top="0.1968503937007874" bottom="0.3937007874015748" header="0.31" footer="0.5118110236220472"/>
  <pageSetup horizontalDpi="300" verticalDpi="300" orientation="landscape" paperSize="12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2009-05-18T02:56:52Z</dcterms:created>
  <dcterms:modified xsi:type="dcterms:W3CDTF">2009-05-18T02:56:58Z</dcterms:modified>
  <cp:category/>
  <cp:version/>
  <cp:contentType/>
  <cp:contentStatus/>
</cp:coreProperties>
</file>