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42" sheetId="1" r:id="rId1"/>
  </sheets>
  <externalReferences>
    <externalReference r:id="rId4"/>
    <externalReference r:id="rId5"/>
  </externalReferences>
  <definedNames>
    <definedName name="_5６農家人口" localSheetId="0">'242'!#REF!</definedName>
    <definedName name="_5６農家人口">#REF!</definedName>
    <definedName name="_Regression_Int" localSheetId="0" hidden="1">1</definedName>
    <definedName name="_xlnm.Print_Area" localSheetId="0">'242'!#REF!</definedName>
    <definedName name="Print_Area_MI" localSheetId="0">'242'!#REF!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<sst xmlns="http://schemas.openxmlformats.org/spreadsheetml/2006/main" count="55" uniqueCount="25">
  <si>
    <t xml:space="preserve"> 　　　　　　　 242. 大学、高等専門学校卒業者の産業別就職状況　　</t>
  </si>
  <si>
    <t xml:space="preserve">昭和44年5月1日 </t>
  </si>
  <si>
    <t>学校</t>
  </si>
  <si>
    <t>総  数</t>
  </si>
  <si>
    <t>建設業</t>
  </si>
  <si>
    <t>製造業</t>
  </si>
  <si>
    <t>卸売業　　小売業</t>
  </si>
  <si>
    <t>金　融　　保険業</t>
  </si>
  <si>
    <t>不動産業</t>
  </si>
  <si>
    <t>運　輸　　通信業</t>
  </si>
  <si>
    <t>電　気</t>
  </si>
  <si>
    <t>サービ　　ス　業</t>
  </si>
  <si>
    <t>公　務</t>
  </si>
  <si>
    <t>その他</t>
  </si>
  <si>
    <t>ガ　ス</t>
  </si>
  <si>
    <t>水道業</t>
  </si>
  <si>
    <t>総数</t>
  </si>
  <si>
    <t>男</t>
  </si>
  <si>
    <t>女</t>
  </si>
  <si>
    <t>大学</t>
  </si>
  <si>
    <t>-</t>
  </si>
  <si>
    <t>短期大学</t>
  </si>
  <si>
    <t>工業高等専門学校</t>
  </si>
  <si>
    <t xml:space="preserve">   資料：各大学、工業高専</t>
  </si>
  <si>
    <t xml:space="preserve">   注　この表は昭和44.3卒業者の就職状況である。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</si>
</sst>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58" fontId="21" fillId="0" borderId="10" xfId="0" applyNumberFormat="1" applyFont="1" applyBorder="1" applyAlignment="1" applyProtection="1" quotePrefix="1">
      <alignment horizontal="center" vertical="center"/>
      <protection locked="0"/>
    </xf>
    <xf numFmtId="58" fontId="21" fillId="0" borderId="10" xfId="0" applyNumberFormat="1" applyFont="1" applyBorder="1" applyAlignment="1" applyProtection="1">
      <alignment horizontal="center" vertical="center"/>
      <protection locked="0"/>
    </xf>
    <xf numFmtId="58" fontId="22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>
      <alignment horizontal="distributed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Continuous" vertical="center" shrinkToFit="1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Continuous" vertical="center" shrinkToFit="1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horizontal="lef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horizontal="distributed" vertical="center"/>
      <protection locked="0"/>
    </xf>
    <xf numFmtId="177" fontId="23" fillId="0" borderId="15" xfId="0" applyNumberFormat="1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Alignment="1" applyProtection="1">
      <alignment horizontal="right" vertical="center"/>
      <protection/>
    </xf>
    <xf numFmtId="176" fontId="23" fillId="0" borderId="0" xfId="0" applyNumberFormat="1" applyFont="1" applyAlignment="1">
      <alignment vertical="center"/>
    </xf>
    <xf numFmtId="177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 applyProtection="1">
      <alignment horizontal="distributed" vertical="center"/>
      <protection locked="0"/>
    </xf>
    <xf numFmtId="0" fontId="24" fillId="0" borderId="15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3"/>
  <sheetViews>
    <sheetView showGridLines="0" tabSelected="1" zoomScalePageLayoutView="0" workbookViewId="0" topLeftCell="A1">
      <selection activeCell="A1" sqref="A1:M1"/>
    </sheetView>
  </sheetViews>
  <sheetFormatPr defaultColWidth="10.66015625" defaultRowHeight="12" customHeight="1"/>
  <cols>
    <col min="1" max="1" width="1.58203125" style="3" customWidth="1"/>
    <col min="2" max="2" width="11.58203125" style="3" customWidth="1"/>
    <col min="3" max="13" width="5.66015625" style="3" customWidth="1"/>
    <col min="14" max="16384" width="10.66015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" customHeight="1" thickBot="1">
      <c r="B2" s="4"/>
      <c r="C2" s="5"/>
      <c r="D2" s="4"/>
      <c r="E2" s="4"/>
      <c r="F2" s="4"/>
      <c r="G2" s="4"/>
      <c r="H2" s="4"/>
      <c r="I2" s="4"/>
      <c r="J2" s="4"/>
      <c r="K2" s="6" t="s">
        <v>1</v>
      </c>
      <c r="L2" s="7"/>
      <c r="M2" s="8"/>
    </row>
    <row r="3" spans="1:13" ht="12" customHeight="1" thickTop="1">
      <c r="A3" s="9"/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1" t="s">
        <v>8</v>
      </c>
      <c r="I3" s="12" t="s">
        <v>9</v>
      </c>
      <c r="J3" s="13" t="s">
        <v>10</v>
      </c>
      <c r="K3" s="12" t="s">
        <v>11</v>
      </c>
      <c r="L3" s="11" t="s">
        <v>12</v>
      </c>
      <c r="M3" s="14" t="s">
        <v>13</v>
      </c>
    </row>
    <row r="4" spans="1:13" ht="12" customHeight="1">
      <c r="A4" s="15"/>
      <c r="B4" s="16"/>
      <c r="C4" s="17"/>
      <c r="D4" s="17"/>
      <c r="E4" s="17"/>
      <c r="F4" s="18"/>
      <c r="G4" s="19"/>
      <c r="H4" s="17"/>
      <c r="I4" s="19"/>
      <c r="J4" s="20" t="s">
        <v>14</v>
      </c>
      <c r="K4" s="19"/>
      <c r="L4" s="17"/>
      <c r="M4" s="21"/>
    </row>
    <row r="5" spans="1:13" ht="12" customHeight="1">
      <c r="A5" s="22"/>
      <c r="B5" s="23"/>
      <c r="C5" s="24"/>
      <c r="D5" s="24"/>
      <c r="E5" s="24"/>
      <c r="F5" s="25"/>
      <c r="G5" s="25"/>
      <c r="H5" s="24"/>
      <c r="I5" s="25"/>
      <c r="J5" s="26" t="s">
        <v>15</v>
      </c>
      <c r="K5" s="25"/>
      <c r="L5" s="24"/>
      <c r="M5" s="27"/>
    </row>
    <row r="6" spans="2:13" ht="6" customHeight="1">
      <c r="B6" s="28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</row>
    <row r="7" spans="1:13" s="35" customFormat="1" ht="12" customHeight="1">
      <c r="A7" s="32" t="s">
        <v>16</v>
      </c>
      <c r="B7" s="33"/>
      <c r="C7" s="34">
        <f aca="true" t="shared" si="0" ref="C7:M7">SUM(C8:C9)</f>
        <v>1335</v>
      </c>
      <c r="D7" s="34">
        <f t="shared" si="0"/>
        <v>18</v>
      </c>
      <c r="E7" s="34">
        <f t="shared" si="0"/>
        <v>234</v>
      </c>
      <c r="F7" s="34">
        <f t="shared" si="0"/>
        <v>119</v>
      </c>
      <c r="G7" s="34">
        <v>44</v>
      </c>
      <c r="H7" s="34">
        <f t="shared" si="0"/>
        <v>1</v>
      </c>
      <c r="I7" s="34">
        <f t="shared" si="0"/>
        <v>18</v>
      </c>
      <c r="J7" s="34">
        <f t="shared" si="0"/>
        <v>2</v>
      </c>
      <c r="K7" s="34">
        <f t="shared" si="0"/>
        <v>391</v>
      </c>
      <c r="L7" s="34">
        <f t="shared" si="0"/>
        <v>35</v>
      </c>
      <c r="M7" s="34">
        <f t="shared" si="0"/>
        <v>476</v>
      </c>
    </row>
    <row r="8" spans="1:13" ht="12" customHeight="1">
      <c r="A8" s="36" t="s">
        <v>17</v>
      </c>
      <c r="B8" s="37"/>
      <c r="C8" s="38">
        <f>SUM(D8:M8)</f>
        <v>413</v>
      </c>
      <c r="D8" s="38">
        <f>SUM(D11,D14,D17)</f>
        <v>10</v>
      </c>
      <c r="E8" s="38">
        <f aca="true" t="shared" si="1" ref="E8:M9">SUM(E11,E14,E17)</f>
        <v>158</v>
      </c>
      <c r="F8" s="38">
        <f t="shared" si="1"/>
        <v>63</v>
      </c>
      <c r="G8" s="38">
        <f t="shared" si="1"/>
        <v>30</v>
      </c>
      <c r="H8" s="38">
        <f t="shared" si="1"/>
        <v>1</v>
      </c>
      <c r="I8" s="38">
        <f t="shared" si="1"/>
        <v>16</v>
      </c>
      <c r="J8" s="38">
        <f t="shared" si="1"/>
        <v>2</v>
      </c>
      <c r="K8" s="38">
        <f t="shared" si="1"/>
        <v>81</v>
      </c>
      <c r="L8" s="38">
        <f t="shared" si="1"/>
        <v>13</v>
      </c>
      <c r="M8" s="38">
        <f t="shared" si="1"/>
        <v>39</v>
      </c>
    </row>
    <row r="9" spans="1:13" ht="12" customHeight="1">
      <c r="A9" s="39" t="s">
        <v>18</v>
      </c>
      <c r="B9" s="40"/>
      <c r="C9" s="38">
        <f>SUM(D9:M9)</f>
        <v>922</v>
      </c>
      <c r="D9" s="30">
        <f>SUM(D12,D15,D18)</f>
        <v>8</v>
      </c>
      <c r="E9" s="30">
        <f t="shared" si="1"/>
        <v>76</v>
      </c>
      <c r="F9" s="30">
        <f t="shared" si="1"/>
        <v>56</v>
      </c>
      <c r="G9" s="30">
        <f t="shared" si="1"/>
        <v>11</v>
      </c>
      <c r="H9" s="30">
        <f t="shared" si="1"/>
        <v>0</v>
      </c>
      <c r="I9" s="30">
        <f t="shared" si="1"/>
        <v>2</v>
      </c>
      <c r="J9" s="30">
        <f t="shared" si="1"/>
        <v>0</v>
      </c>
      <c r="K9" s="30">
        <f t="shared" si="1"/>
        <v>310</v>
      </c>
      <c r="L9" s="30">
        <f t="shared" si="1"/>
        <v>22</v>
      </c>
      <c r="M9" s="30">
        <f t="shared" si="1"/>
        <v>437</v>
      </c>
    </row>
    <row r="10" spans="1:13" s="35" customFormat="1" ht="12" customHeight="1">
      <c r="A10" s="41" t="s">
        <v>19</v>
      </c>
      <c r="B10" s="42"/>
      <c r="C10" s="34">
        <f aca="true" t="shared" si="2" ref="C10:M10">SUM(C11:C12)</f>
        <v>347</v>
      </c>
      <c r="D10" s="34">
        <f t="shared" si="2"/>
        <v>6</v>
      </c>
      <c r="E10" s="34">
        <f t="shared" si="2"/>
        <v>65</v>
      </c>
      <c r="F10" s="34">
        <f t="shared" si="2"/>
        <v>48</v>
      </c>
      <c r="G10" s="34">
        <f t="shared" si="2"/>
        <v>30</v>
      </c>
      <c r="H10" s="34">
        <f t="shared" si="2"/>
        <v>1</v>
      </c>
      <c r="I10" s="34">
        <f t="shared" si="2"/>
        <v>4</v>
      </c>
      <c r="J10" s="34">
        <f t="shared" si="2"/>
        <v>0</v>
      </c>
      <c r="K10" s="34">
        <f t="shared" si="2"/>
        <v>146</v>
      </c>
      <c r="L10" s="34">
        <f t="shared" si="2"/>
        <v>11</v>
      </c>
      <c r="M10" s="34">
        <f t="shared" si="2"/>
        <v>36</v>
      </c>
    </row>
    <row r="11" spans="1:13" ht="12" customHeight="1">
      <c r="A11" s="36" t="s">
        <v>17</v>
      </c>
      <c r="B11" s="37"/>
      <c r="C11" s="38">
        <f>SUM(D11:M11)</f>
        <v>245</v>
      </c>
      <c r="D11" s="30">
        <v>6</v>
      </c>
      <c r="E11" s="30">
        <v>59</v>
      </c>
      <c r="F11" s="30">
        <v>47</v>
      </c>
      <c r="G11" s="30">
        <v>30</v>
      </c>
      <c r="H11" s="30">
        <v>1</v>
      </c>
      <c r="I11" s="30">
        <v>4</v>
      </c>
      <c r="J11" s="30" t="s">
        <v>20</v>
      </c>
      <c r="K11" s="30">
        <v>68</v>
      </c>
      <c r="L11" s="30">
        <v>9</v>
      </c>
      <c r="M11" s="30">
        <v>21</v>
      </c>
    </row>
    <row r="12" spans="1:13" ht="12" customHeight="1">
      <c r="A12" s="39" t="s">
        <v>18</v>
      </c>
      <c r="B12" s="40"/>
      <c r="C12" s="38">
        <f>SUM(D12:M12)</f>
        <v>102</v>
      </c>
      <c r="D12" s="30" t="s">
        <v>20</v>
      </c>
      <c r="E12" s="30">
        <v>6</v>
      </c>
      <c r="F12" s="30">
        <v>1</v>
      </c>
      <c r="G12" s="30" t="s">
        <v>20</v>
      </c>
      <c r="H12" s="30" t="s">
        <v>20</v>
      </c>
      <c r="I12" s="30" t="s">
        <v>20</v>
      </c>
      <c r="J12" s="30" t="s">
        <v>20</v>
      </c>
      <c r="K12" s="30">
        <v>78</v>
      </c>
      <c r="L12" s="30">
        <v>2</v>
      </c>
      <c r="M12" s="30">
        <v>15</v>
      </c>
    </row>
    <row r="13" spans="1:13" s="35" customFormat="1" ht="12" customHeight="1">
      <c r="A13" s="41" t="s">
        <v>21</v>
      </c>
      <c r="B13" s="43"/>
      <c r="C13" s="34">
        <f>SUM(D13:M13)</f>
        <v>883</v>
      </c>
      <c r="D13" s="34">
        <f>SUM(D14:D15)</f>
        <v>9</v>
      </c>
      <c r="E13" s="34">
        <f aca="true" t="shared" si="3" ref="E13:K13">SUM(E14:E15)</f>
        <v>82</v>
      </c>
      <c r="F13" s="34">
        <f t="shared" si="3"/>
        <v>69</v>
      </c>
      <c r="G13" s="34">
        <f t="shared" si="3"/>
        <v>11</v>
      </c>
      <c r="H13" s="34">
        <f t="shared" si="3"/>
        <v>0</v>
      </c>
      <c r="I13" s="34">
        <f t="shared" si="3"/>
        <v>2</v>
      </c>
      <c r="J13" s="34">
        <f t="shared" si="3"/>
        <v>1</v>
      </c>
      <c r="K13" s="34">
        <f t="shared" si="3"/>
        <v>245</v>
      </c>
      <c r="L13" s="34">
        <f>SUM(L14:L15)</f>
        <v>24</v>
      </c>
      <c r="M13" s="34">
        <f>SUM(M14:M15)</f>
        <v>440</v>
      </c>
    </row>
    <row r="14" spans="1:13" ht="12" customHeight="1">
      <c r="A14" s="36" t="s">
        <v>17</v>
      </c>
      <c r="B14" s="37"/>
      <c r="C14" s="38">
        <f>SUM(D14:M14)</f>
        <v>64</v>
      </c>
      <c r="D14" s="30">
        <v>1</v>
      </c>
      <c r="E14" s="30">
        <v>13</v>
      </c>
      <c r="F14" s="30">
        <v>14</v>
      </c>
      <c r="G14" s="30" t="s">
        <v>20</v>
      </c>
      <c r="H14" s="30" t="s">
        <v>20</v>
      </c>
      <c r="I14" s="30" t="s">
        <v>20</v>
      </c>
      <c r="J14" s="30">
        <v>1</v>
      </c>
      <c r="K14" s="30">
        <v>13</v>
      </c>
      <c r="L14" s="30">
        <v>4</v>
      </c>
      <c r="M14" s="30">
        <v>18</v>
      </c>
    </row>
    <row r="15" spans="1:13" ht="12" customHeight="1">
      <c r="A15" s="39" t="s">
        <v>18</v>
      </c>
      <c r="B15" s="40"/>
      <c r="C15" s="38">
        <f>SUM(D15:M15)</f>
        <v>819</v>
      </c>
      <c r="D15" s="30">
        <v>8</v>
      </c>
      <c r="E15" s="30">
        <v>69</v>
      </c>
      <c r="F15" s="30">
        <v>55</v>
      </c>
      <c r="G15" s="30">
        <v>11</v>
      </c>
      <c r="H15" s="30" t="s">
        <v>20</v>
      </c>
      <c r="I15" s="30">
        <v>2</v>
      </c>
      <c r="J15" s="30" t="s">
        <v>20</v>
      </c>
      <c r="K15" s="30">
        <v>232</v>
      </c>
      <c r="L15" s="30">
        <v>20</v>
      </c>
      <c r="M15" s="30">
        <v>422</v>
      </c>
    </row>
    <row r="16" spans="1:13" s="35" customFormat="1" ht="12" customHeight="1">
      <c r="A16" s="41" t="s">
        <v>22</v>
      </c>
      <c r="B16" s="44"/>
      <c r="C16" s="34">
        <f aca="true" t="shared" si="4" ref="C16:M16">SUM(C17:C18)</f>
        <v>105</v>
      </c>
      <c r="D16" s="34">
        <f>SUM(D17:D18)</f>
        <v>3</v>
      </c>
      <c r="E16" s="34">
        <f>SUM(E17:E18)</f>
        <v>87</v>
      </c>
      <c r="F16" s="34">
        <f>SUM(F17:F18)</f>
        <v>2</v>
      </c>
      <c r="G16" s="34">
        <f>SUM(G17:G18)</f>
        <v>0</v>
      </c>
      <c r="H16" s="34">
        <f t="shared" si="4"/>
        <v>0</v>
      </c>
      <c r="I16" s="34">
        <f t="shared" si="4"/>
        <v>12</v>
      </c>
      <c r="J16" s="34">
        <f t="shared" si="4"/>
        <v>1</v>
      </c>
      <c r="K16" s="34">
        <f t="shared" si="4"/>
        <v>0</v>
      </c>
      <c r="L16" s="34">
        <f t="shared" si="4"/>
        <v>0</v>
      </c>
      <c r="M16" s="34">
        <f t="shared" si="4"/>
        <v>0</v>
      </c>
    </row>
    <row r="17" spans="1:13" ht="12" customHeight="1">
      <c r="A17" s="36" t="s">
        <v>17</v>
      </c>
      <c r="B17" s="37"/>
      <c r="C17" s="38">
        <f>SUM(D17:M17)</f>
        <v>104</v>
      </c>
      <c r="D17" s="30">
        <v>3</v>
      </c>
      <c r="E17" s="30">
        <v>86</v>
      </c>
      <c r="F17" s="30">
        <v>2</v>
      </c>
      <c r="G17" s="30" t="s">
        <v>20</v>
      </c>
      <c r="H17" s="30" t="s">
        <v>20</v>
      </c>
      <c r="I17" s="30">
        <v>12</v>
      </c>
      <c r="J17" s="30">
        <v>1</v>
      </c>
      <c r="K17" s="30" t="s">
        <v>20</v>
      </c>
      <c r="L17" s="30" t="s">
        <v>20</v>
      </c>
      <c r="M17" s="30" t="s">
        <v>20</v>
      </c>
    </row>
    <row r="18" spans="1:13" ht="12" customHeight="1">
      <c r="A18" s="39" t="s">
        <v>18</v>
      </c>
      <c r="B18" s="40"/>
      <c r="C18" s="38">
        <f>SUM(D18:M18)</f>
        <v>1</v>
      </c>
      <c r="D18" s="30" t="s">
        <v>20</v>
      </c>
      <c r="E18" s="30">
        <v>1</v>
      </c>
      <c r="F18" s="30" t="s">
        <v>20</v>
      </c>
      <c r="G18" s="30" t="s">
        <v>20</v>
      </c>
      <c r="H18" s="30" t="s">
        <v>20</v>
      </c>
      <c r="I18" s="30" t="s">
        <v>20</v>
      </c>
      <c r="J18" s="30" t="s">
        <v>20</v>
      </c>
      <c r="K18" s="30" t="s">
        <v>20</v>
      </c>
      <c r="L18" s="30" t="s">
        <v>20</v>
      </c>
      <c r="M18" s="30" t="s">
        <v>20</v>
      </c>
    </row>
    <row r="19" spans="1:13" ht="6" customHeight="1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2:13" ht="12" customHeight="1">
      <c r="B20" s="48" t="s">
        <v>23</v>
      </c>
      <c r="C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2:13" ht="12" customHeight="1">
      <c r="B21" s="4" t="s">
        <v>24</v>
      </c>
      <c r="C21" s="50"/>
      <c r="D21" s="50"/>
      <c r="E21" s="4"/>
      <c r="F21" s="50"/>
      <c r="G21" s="50"/>
      <c r="H21" s="50"/>
      <c r="I21" s="50"/>
      <c r="J21" s="50"/>
      <c r="K21" s="50"/>
      <c r="L21" s="50"/>
      <c r="M21" s="50"/>
    </row>
    <row r="22" spans="2:13" ht="12" customHeight="1">
      <c r="B22" s="4"/>
      <c r="C22" s="50"/>
      <c r="D22" s="50"/>
      <c r="E22" s="4"/>
      <c r="F22" s="50"/>
      <c r="G22" s="50"/>
      <c r="H22" s="50"/>
      <c r="I22" s="50"/>
      <c r="J22" s="50"/>
      <c r="K22" s="50"/>
      <c r="L22" s="50"/>
      <c r="M22" s="50"/>
    </row>
    <row r="23" spans="2:13" ht="12" customHeight="1">
      <c r="B23" s="4"/>
      <c r="C23" s="50"/>
      <c r="D23" s="50"/>
      <c r="E23" s="4"/>
      <c r="F23" s="50"/>
      <c r="G23" s="50"/>
      <c r="H23" s="50"/>
      <c r="I23" s="50"/>
      <c r="J23" s="50"/>
      <c r="K23" s="50"/>
      <c r="L23" s="50"/>
      <c r="M23" s="50"/>
    </row>
  </sheetData>
  <sheetProtection/>
  <mergeCells count="27"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14:B14"/>
    <mergeCell ref="I3:I5"/>
    <mergeCell ref="K3:K5"/>
    <mergeCell ref="L3:L5"/>
    <mergeCell ref="M3:M5"/>
    <mergeCell ref="A7:B7"/>
    <mergeCell ref="A8:B8"/>
    <mergeCell ref="A1:M1"/>
    <mergeCell ref="K2:M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2009-05-18T02:51:44Z</dcterms:created>
  <dcterms:modified xsi:type="dcterms:W3CDTF">2009-05-18T02:51:52Z</dcterms:modified>
  <cp:category/>
  <cp:version/>
  <cp:contentType/>
  <cp:contentStatus/>
</cp:coreProperties>
</file>