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1" sheetId="1" r:id="rId1"/>
  </sheets>
  <externalReferences>
    <externalReference r:id="rId4"/>
    <externalReference r:id="rId5"/>
  </externalReferences>
  <definedNames>
    <definedName name="_5６農家人口" localSheetId="0">'241'!#REF!</definedName>
    <definedName name="_5６農家人口">#REF!</definedName>
    <definedName name="_Regression_Int" localSheetId="0" hidden="1">1</definedName>
    <definedName name="_xlnm.Print_Area" localSheetId="0">'241'!#REF!</definedName>
    <definedName name="Print_Area_MI" localSheetId="0">'241'!#REF!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<sst xmlns="http://schemas.openxmlformats.org/spreadsheetml/2006/main" count="74" uniqueCount="31">
  <si>
    <t>　　　　　　　　　 241． 大学、高等専門学校卒業者の進路状況　</t>
  </si>
  <si>
    <t>昭和44年5月1日</t>
  </si>
  <si>
    <t>学           校</t>
  </si>
  <si>
    <t>卒  業  者  総  数</t>
  </si>
  <si>
    <t>進   学   者</t>
  </si>
  <si>
    <t>　  　就　　  職 　　 者</t>
  </si>
  <si>
    <t>そ　 の 　他</t>
  </si>
  <si>
    <t>就   職   者</t>
  </si>
  <si>
    <t>う ち 県 外</t>
  </si>
  <si>
    <t>総  数</t>
  </si>
  <si>
    <t>男</t>
  </si>
  <si>
    <t>女</t>
  </si>
  <si>
    <t>男</t>
  </si>
  <si>
    <t>男</t>
  </si>
  <si>
    <t>総      数</t>
  </si>
  <si>
    <t>大分大学</t>
  </si>
  <si>
    <t>-</t>
  </si>
  <si>
    <t>経済学部</t>
  </si>
  <si>
    <t>教育学部</t>
  </si>
  <si>
    <t>別府大学</t>
  </si>
  <si>
    <t>県立芸術短期大学</t>
  </si>
  <si>
    <t>美術科</t>
  </si>
  <si>
    <t>音楽科</t>
  </si>
  <si>
    <t>別大短期大学部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</si>
  <si>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</si>
  <si>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</si>
  <si>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</si>
  <si>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</si>
  <si>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</si>
  <si>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</si>
  <si>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 xml:space="preserve"> 注　この表は昭和44.3卒業者の就職状況である。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</si>
</sst>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 quotePrefix="1">
      <alignment horizontal="center" vertical="center"/>
      <protection locked="0"/>
    </xf>
    <xf numFmtId="58" fontId="21" fillId="0" borderId="10" xfId="0" applyNumberFormat="1" applyFont="1" applyBorder="1" applyAlignment="1" applyProtection="1">
      <alignment horizontal="center" vertical="center"/>
      <protection locked="0"/>
    </xf>
    <xf numFmtId="58" fontId="2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>
      <alignment horizontal="right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lef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18" xfId="0" applyFont="1" applyBorder="1" applyAlignment="1">
      <alignment horizontal="distributed" vertical="center"/>
    </xf>
    <xf numFmtId="41" fontId="24" fillId="0" borderId="0" xfId="0" applyNumberFormat="1" applyFont="1" applyAlignment="1" applyProtection="1">
      <alignment horizontal="right" vertical="center"/>
      <protection/>
    </xf>
    <xf numFmtId="176" fontId="24" fillId="0" borderId="0" xfId="0" applyNumberFormat="1" applyFont="1" applyAlignment="1">
      <alignment vertical="center"/>
    </xf>
    <xf numFmtId="0" fontId="21" fillId="0" borderId="18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>
      <alignment horizontal="distributed" vertical="center"/>
    </xf>
    <xf numFmtId="41" fontId="21" fillId="0" borderId="0" xfId="0" applyNumberFormat="1" applyFont="1" applyAlignment="1" applyProtection="1">
      <alignment horizontal="right" vertical="center"/>
      <protection/>
    </xf>
    <xf numFmtId="0" fontId="0" fillId="0" borderId="18" xfId="0" applyFont="1" applyBorder="1" applyAlignment="1">
      <alignment horizontal="distributed" vertical="center"/>
    </xf>
    <xf numFmtId="0" fontId="21" fillId="0" borderId="18" xfId="0" applyFont="1" applyBorder="1" applyAlignment="1" applyProtection="1">
      <alignment horizontal="distributed" vertical="center"/>
      <protection locked="0"/>
    </xf>
    <xf numFmtId="176" fontId="21" fillId="0" borderId="23" xfId="0" applyNumberFormat="1" applyFont="1" applyBorder="1" applyAlignment="1">
      <alignment vertical="center"/>
    </xf>
    <xf numFmtId="0" fontId="21" fillId="0" borderId="24" xfId="0" applyFont="1" applyBorder="1" applyAlignment="1" applyProtection="1">
      <alignment horizontal="distributed" vertical="center"/>
      <protection locked="0"/>
    </xf>
    <xf numFmtId="41" fontId="21" fillId="0" borderId="23" xfId="0" applyNumberFormat="1" applyFont="1" applyBorder="1" applyAlignment="1" applyProtection="1">
      <alignment vertical="center"/>
      <protection/>
    </xf>
    <xf numFmtId="41" fontId="21" fillId="0" borderId="2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304143">
          <a:off x="3962400" y="0"/>
          <a:ext cx="200025" cy="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8"/>
  <sheetViews>
    <sheetView showGridLines="0" tabSelected="1" zoomScalePageLayoutView="0" workbookViewId="0" topLeftCell="A1">
      <selection activeCell="A1" sqref="A1:M1"/>
    </sheetView>
  </sheetViews>
  <sheetFormatPr defaultColWidth="10.66015625" defaultRowHeight="12" customHeight="1"/>
  <cols>
    <col min="1" max="1" width="1.91015625" style="2" customWidth="1"/>
    <col min="2" max="2" width="10.83203125" style="2" customWidth="1"/>
    <col min="3" max="5" width="5.83203125" style="2" customWidth="1"/>
    <col min="6" max="13" width="5.58203125" style="2" customWidth="1"/>
    <col min="14" max="16384" width="10.66015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 customHeight="1" thickBot="1">
      <c r="B2" s="3"/>
      <c r="C2" s="4"/>
      <c r="D2" s="4"/>
      <c r="E2" s="4"/>
      <c r="F2" s="4"/>
      <c r="G2" s="4"/>
      <c r="H2" s="4"/>
      <c r="I2" s="4"/>
      <c r="J2" s="4"/>
      <c r="K2" s="5" t="s">
        <v>1</v>
      </c>
      <c r="L2" s="6"/>
      <c r="M2" s="7"/>
    </row>
    <row r="3" spans="1:13" ht="12" customHeight="1" thickTop="1">
      <c r="A3" s="8" t="s">
        <v>2</v>
      </c>
      <c r="B3" s="9"/>
      <c r="C3" s="10" t="s">
        <v>3</v>
      </c>
      <c r="D3" s="10"/>
      <c r="E3" s="10"/>
      <c r="F3" s="10" t="s">
        <v>4</v>
      </c>
      <c r="G3" s="10"/>
      <c r="H3" s="11" t="s">
        <v>5</v>
      </c>
      <c r="I3" s="12"/>
      <c r="J3" s="12"/>
      <c r="K3" s="13"/>
      <c r="L3" s="14" t="s">
        <v>6</v>
      </c>
      <c r="M3" s="15"/>
    </row>
    <row r="4" spans="1:13" ht="12" customHeight="1">
      <c r="A4" s="16"/>
      <c r="B4" s="17"/>
      <c r="C4" s="18"/>
      <c r="D4" s="18"/>
      <c r="E4" s="18"/>
      <c r="F4" s="18"/>
      <c r="G4" s="18"/>
      <c r="H4" s="19" t="s">
        <v>7</v>
      </c>
      <c r="I4" s="20"/>
      <c r="J4" s="19" t="s">
        <v>8</v>
      </c>
      <c r="K4" s="20"/>
      <c r="L4" s="21"/>
      <c r="M4" s="22"/>
    </row>
    <row r="5" spans="1:13" ht="16.5" customHeight="1">
      <c r="A5" s="23"/>
      <c r="B5" s="24"/>
      <c r="C5" s="25" t="s">
        <v>9</v>
      </c>
      <c r="D5" s="25" t="s">
        <v>10</v>
      </c>
      <c r="E5" s="25" t="s">
        <v>11</v>
      </c>
      <c r="F5" s="25" t="s">
        <v>10</v>
      </c>
      <c r="G5" s="25" t="s">
        <v>11</v>
      </c>
      <c r="H5" s="26" t="s">
        <v>12</v>
      </c>
      <c r="I5" s="26" t="s">
        <v>11</v>
      </c>
      <c r="J5" s="26" t="s">
        <v>13</v>
      </c>
      <c r="K5" s="26" t="s">
        <v>11</v>
      </c>
      <c r="L5" s="25" t="s">
        <v>10</v>
      </c>
      <c r="M5" s="26" t="s">
        <v>11</v>
      </c>
    </row>
    <row r="6" spans="1:13" ht="6" customHeight="1">
      <c r="A6" s="27"/>
      <c r="B6" s="28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</row>
    <row r="7" spans="1:13" s="35" customFormat="1" ht="12" customHeight="1">
      <c r="A7" s="32" t="s">
        <v>14</v>
      </c>
      <c r="B7" s="33"/>
      <c r="C7" s="34">
        <f>SUM(D7:E7)</f>
        <v>1545</v>
      </c>
      <c r="D7" s="34">
        <f>SUM(D9,D12,D13,D16:D21)</f>
        <v>448</v>
      </c>
      <c r="E7" s="34">
        <f>SUM(E9,E12,E13,E16:E21)</f>
        <v>1097</v>
      </c>
      <c r="F7" s="34">
        <f>SUM(F9,F12,F13,F16:F21)</f>
        <v>7</v>
      </c>
      <c r="G7" s="34">
        <f aca="true" t="shared" si="0" ref="G7:M7">SUM(G9,G12,G13,G16:G21)</f>
        <v>2</v>
      </c>
      <c r="H7" s="34">
        <f t="shared" si="0"/>
        <v>422</v>
      </c>
      <c r="I7" s="34">
        <f t="shared" si="0"/>
        <v>922</v>
      </c>
      <c r="J7" s="34">
        <f t="shared" si="0"/>
        <v>270</v>
      </c>
      <c r="K7" s="34">
        <v>174</v>
      </c>
      <c r="L7" s="34">
        <f t="shared" si="0"/>
        <v>19</v>
      </c>
      <c r="M7" s="34">
        <f t="shared" si="0"/>
        <v>161</v>
      </c>
    </row>
    <row r="8" spans="1:13" ht="12" customHeight="1">
      <c r="A8" s="27"/>
      <c r="B8" s="3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" customHeight="1">
      <c r="A9" s="37" t="s">
        <v>15</v>
      </c>
      <c r="B9" s="38"/>
      <c r="C9" s="39">
        <f aca="true" t="shared" si="1" ref="C9:C21">SUM(D9:E9)</f>
        <v>338</v>
      </c>
      <c r="D9" s="39">
        <f>SUM(F9,H9,L9)</f>
        <v>232</v>
      </c>
      <c r="E9" s="39">
        <f>SUM(G9,I9,M9)</f>
        <v>106</v>
      </c>
      <c r="F9" s="30">
        <v>3</v>
      </c>
      <c r="G9" s="30" t="s">
        <v>16</v>
      </c>
      <c r="H9" s="30">
        <v>211</v>
      </c>
      <c r="I9" s="30">
        <v>82</v>
      </c>
      <c r="J9" s="30">
        <v>140</v>
      </c>
      <c r="K9" s="30">
        <v>17</v>
      </c>
      <c r="L9" s="30">
        <v>18</v>
      </c>
      <c r="M9" s="30">
        <v>24</v>
      </c>
    </row>
    <row r="10" spans="1:13" ht="12" customHeight="1">
      <c r="A10" s="27"/>
      <c r="B10" s="36" t="s">
        <v>17</v>
      </c>
      <c r="C10" s="39">
        <f t="shared" si="1"/>
        <v>150</v>
      </c>
      <c r="D10" s="39">
        <f aca="true" t="shared" si="2" ref="D10:E21">SUM(F10,H10,L10)</f>
        <v>149</v>
      </c>
      <c r="E10" s="39">
        <f t="shared" si="2"/>
        <v>1</v>
      </c>
      <c r="F10" s="30">
        <v>1</v>
      </c>
      <c r="G10" s="30" t="s">
        <v>16</v>
      </c>
      <c r="H10" s="30">
        <v>145</v>
      </c>
      <c r="I10" s="30">
        <v>1</v>
      </c>
      <c r="J10" s="30">
        <v>123</v>
      </c>
      <c r="K10" s="30">
        <v>1</v>
      </c>
      <c r="L10" s="30">
        <v>3</v>
      </c>
      <c r="M10" s="30" t="s">
        <v>16</v>
      </c>
    </row>
    <row r="11" spans="1:13" ht="12" customHeight="1">
      <c r="A11" s="27"/>
      <c r="B11" s="36" t="s">
        <v>18</v>
      </c>
      <c r="C11" s="39">
        <f t="shared" si="1"/>
        <v>188</v>
      </c>
      <c r="D11" s="39">
        <f t="shared" si="2"/>
        <v>83</v>
      </c>
      <c r="E11" s="39">
        <f>SUM(G11,I11,M11)</f>
        <v>105</v>
      </c>
      <c r="F11" s="30">
        <v>2</v>
      </c>
      <c r="G11" s="30" t="s">
        <v>16</v>
      </c>
      <c r="H11" s="30">
        <v>66</v>
      </c>
      <c r="I11" s="30">
        <v>81</v>
      </c>
      <c r="J11" s="30">
        <v>17</v>
      </c>
      <c r="K11" s="30">
        <v>16</v>
      </c>
      <c r="L11" s="30">
        <v>15</v>
      </c>
      <c r="M11" s="30">
        <v>24</v>
      </c>
    </row>
    <row r="12" spans="1:13" ht="12" customHeight="1">
      <c r="A12" s="37" t="s">
        <v>19</v>
      </c>
      <c r="B12" s="38"/>
      <c r="C12" s="39">
        <f t="shared" si="1"/>
        <v>58</v>
      </c>
      <c r="D12" s="39">
        <f t="shared" si="2"/>
        <v>34</v>
      </c>
      <c r="E12" s="39">
        <f t="shared" si="2"/>
        <v>24</v>
      </c>
      <c r="F12" s="30" t="s">
        <v>16</v>
      </c>
      <c r="G12" s="30" t="s">
        <v>16</v>
      </c>
      <c r="H12" s="30">
        <v>34</v>
      </c>
      <c r="I12" s="30">
        <v>20</v>
      </c>
      <c r="J12" s="30">
        <v>5</v>
      </c>
      <c r="K12" s="30">
        <v>1</v>
      </c>
      <c r="L12" s="30" t="s">
        <v>16</v>
      </c>
      <c r="M12" s="30">
        <v>4</v>
      </c>
    </row>
    <row r="13" spans="1:13" ht="12" customHeight="1">
      <c r="A13" s="37" t="s">
        <v>20</v>
      </c>
      <c r="B13" s="40"/>
      <c r="C13" s="39">
        <f t="shared" si="1"/>
        <v>153</v>
      </c>
      <c r="D13" s="39">
        <f t="shared" si="2"/>
        <v>15</v>
      </c>
      <c r="E13" s="39">
        <f t="shared" si="2"/>
        <v>138</v>
      </c>
      <c r="F13" s="30">
        <v>1</v>
      </c>
      <c r="G13" s="30" t="s">
        <v>16</v>
      </c>
      <c r="H13" s="30">
        <v>14</v>
      </c>
      <c r="I13" s="30">
        <v>94</v>
      </c>
      <c r="J13" s="30">
        <v>10</v>
      </c>
      <c r="K13" s="30">
        <v>58</v>
      </c>
      <c r="L13" s="30" t="s">
        <v>16</v>
      </c>
      <c r="M13" s="30">
        <v>44</v>
      </c>
    </row>
    <row r="14" spans="1:13" ht="12" customHeight="1">
      <c r="A14" s="27"/>
      <c r="B14" s="36" t="s">
        <v>21</v>
      </c>
      <c r="C14" s="39">
        <f t="shared" si="1"/>
        <v>105</v>
      </c>
      <c r="D14" s="39">
        <f t="shared" si="2"/>
        <v>10</v>
      </c>
      <c r="E14" s="39">
        <f t="shared" si="2"/>
        <v>95</v>
      </c>
      <c r="F14" s="30" t="s">
        <v>16</v>
      </c>
      <c r="G14" s="30" t="s">
        <v>16</v>
      </c>
      <c r="H14" s="30">
        <v>10</v>
      </c>
      <c r="I14" s="30">
        <v>61</v>
      </c>
      <c r="J14" s="30">
        <v>8</v>
      </c>
      <c r="K14" s="30">
        <v>41</v>
      </c>
      <c r="L14" s="30" t="s">
        <v>16</v>
      </c>
      <c r="M14" s="30">
        <v>34</v>
      </c>
    </row>
    <row r="15" spans="1:13" ht="12" customHeight="1">
      <c r="A15" s="27"/>
      <c r="B15" s="36" t="s">
        <v>22</v>
      </c>
      <c r="C15" s="39">
        <f t="shared" si="1"/>
        <v>48</v>
      </c>
      <c r="D15" s="39">
        <f t="shared" si="2"/>
        <v>5</v>
      </c>
      <c r="E15" s="39">
        <f t="shared" si="2"/>
        <v>43</v>
      </c>
      <c r="F15" s="30">
        <v>1</v>
      </c>
      <c r="G15" s="30" t="s">
        <v>16</v>
      </c>
      <c r="H15" s="30">
        <v>4</v>
      </c>
      <c r="I15" s="30">
        <v>33</v>
      </c>
      <c r="J15" s="30">
        <v>2</v>
      </c>
      <c r="K15" s="30">
        <v>17</v>
      </c>
      <c r="L15" s="30" t="s">
        <v>16</v>
      </c>
      <c r="M15" s="30">
        <v>10</v>
      </c>
    </row>
    <row r="16" spans="1:13" ht="12" customHeight="1">
      <c r="A16" s="37" t="s">
        <v>23</v>
      </c>
      <c r="B16" s="38"/>
      <c r="C16" s="39">
        <f t="shared" si="1"/>
        <v>583</v>
      </c>
      <c r="D16" s="39">
        <f t="shared" si="2"/>
        <v>29</v>
      </c>
      <c r="E16" s="39">
        <f t="shared" si="2"/>
        <v>554</v>
      </c>
      <c r="F16" s="30" t="s">
        <v>16</v>
      </c>
      <c r="G16" s="30" t="s">
        <v>16</v>
      </c>
      <c r="H16" s="30">
        <v>29</v>
      </c>
      <c r="I16" s="30">
        <v>508</v>
      </c>
      <c r="J16" s="30">
        <v>5</v>
      </c>
      <c r="K16" s="30">
        <v>52</v>
      </c>
      <c r="L16" s="30" t="s">
        <v>16</v>
      </c>
      <c r="M16" s="30">
        <v>46</v>
      </c>
    </row>
    <row r="17" spans="1:13" ht="12" customHeight="1">
      <c r="A17" s="37" t="s">
        <v>24</v>
      </c>
      <c r="B17" s="38"/>
      <c r="C17" s="39">
        <f t="shared" si="1"/>
        <v>79</v>
      </c>
      <c r="D17" s="39">
        <f t="shared" si="2"/>
        <v>33</v>
      </c>
      <c r="E17" s="39">
        <f t="shared" si="2"/>
        <v>46</v>
      </c>
      <c r="F17" s="30">
        <v>2</v>
      </c>
      <c r="G17" s="30" t="s">
        <v>16</v>
      </c>
      <c r="H17" s="30">
        <v>30</v>
      </c>
      <c r="I17" s="30">
        <v>33</v>
      </c>
      <c r="J17" s="30">
        <v>12</v>
      </c>
      <c r="K17" s="30">
        <v>8</v>
      </c>
      <c r="L17" s="30">
        <v>1</v>
      </c>
      <c r="M17" s="30">
        <v>13</v>
      </c>
    </row>
    <row r="18" spans="1:13" ht="12" customHeight="1">
      <c r="A18" s="37" t="s">
        <v>25</v>
      </c>
      <c r="B18" s="41"/>
      <c r="C18" s="39">
        <f t="shared" si="1"/>
        <v>66</v>
      </c>
      <c r="D18" s="39">
        <f t="shared" si="2"/>
        <v>0</v>
      </c>
      <c r="E18" s="39">
        <f>SUM(G18,I18,M18)</f>
        <v>66</v>
      </c>
      <c r="F18" s="30" t="s">
        <v>16</v>
      </c>
      <c r="G18" s="30" t="s">
        <v>16</v>
      </c>
      <c r="H18" s="30" t="s">
        <v>16</v>
      </c>
      <c r="I18" s="30">
        <v>66</v>
      </c>
      <c r="J18" s="30" t="s">
        <v>16</v>
      </c>
      <c r="K18" s="30" t="s">
        <v>16</v>
      </c>
      <c r="L18" s="30" t="s">
        <v>16</v>
      </c>
      <c r="M18" s="30" t="s">
        <v>16</v>
      </c>
    </row>
    <row r="19" spans="1:13" ht="12" customHeight="1">
      <c r="A19" s="37" t="s">
        <v>26</v>
      </c>
      <c r="B19" s="41"/>
      <c r="C19" s="39">
        <f t="shared" si="1"/>
        <v>88</v>
      </c>
      <c r="D19" s="39">
        <f t="shared" si="2"/>
        <v>0</v>
      </c>
      <c r="E19" s="39">
        <v>88</v>
      </c>
      <c r="F19" s="30" t="s">
        <v>16</v>
      </c>
      <c r="G19" s="30" t="s">
        <v>16</v>
      </c>
      <c r="H19" s="30" t="s">
        <v>16</v>
      </c>
      <c r="I19" s="30">
        <v>76</v>
      </c>
      <c r="J19" s="30" t="s">
        <v>16</v>
      </c>
      <c r="K19" s="30">
        <v>31</v>
      </c>
      <c r="L19" s="30" t="s">
        <v>16</v>
      </c>
      <c r="M19" s="30" t="s">
        <v>16</v>
      </c>
    </row>
    <row r="20" spans="1:13" ht="12" customHeight="1">
      <c r="A20" s="37" t="s">
        <v>27</v>
      </c>
      <c r="B20" s="41"/>
      <c r="C20" s="39">
        <f t="shared" si="1"/>
        <v>74</v>
      </c>
      <c r="D20" s="39">
        <f t="shared" si="2"/>
        <v>0</v>
      </c>
      <c r="E20" s="39">
        <f t="shared" si="2"/>
        <v>74</v>
      </c>
      <c r="F20" s="30" t="s">
        <v>16</v>
      </c>
      <c r="G20" s="30">
        <v>2</v>
      </c>
      <c r="H20" s="30" t="s">
        <v>16</v>
      </c>
      <c r="I20" s="30">
        <v>42</v>
      </c>
      <c r="J20" s="30" t="s">
        <v>16</v>
      </c>
      <c r="K20" s="30">
        <v>7</v>
      </c>
      <c r="L20" s="30" t="s">
        <v>16</v>
      </c>
      <c r="M20" s="30">
        <v>30</v>
      </c>
    </row>
    <row r="21" spans="1:13" ht="12" customHeight="1">
      <c r="A21" s="37" t="s">
        <v>28</v>
      </c>
      <c r="B21" s="41"/>
      <c r="C21" s="39">
        <f t="shared" si="1"/>
        <v>106</v>
      </c>
      <c r="D21" s="39">
        <f t="shared" si="2"/>
        <v>105</v>
      </c>
      <c r="E21" s="39">
        <f t="shared" si="2"/>
        <v>1</v>
      </c>
      <c r="F21" s="30">
        <v>1</v>
      </c>
      <c r="G21" s="30" t="s">
        <v>16</v>
      </c>
      <c r="H21" s="30">
        <v>104</v>
      </c>
      <c r="I21" s="30">
        <v>1</v>
      </c>
      <c r="J21" s="30">
        <v>98</v>
      </c>
      <c r="K21" s="30">
        <v>1</v>
      </c>
      <c r="L21" s="30" t="s">
        <v>16</v>
      </c>
      <c r="M21" s="30" t="s">
        <v>16</v>
      </c>
    </row>
    <row r="22" spans="1:13" ht="6" customHeight="1">
      <c r="A22" s="42"/>
      <c r="B22" s="43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</row>
    <row r="23" spans="2:13" ht="12" customHeight="1">
      <c r="B23" s="46" t="s">
        <v>29</v>
      </c>
      <c r="C23" s="47"/>
      <c r="D23" s="3"/>
      <c r="E23" s="47"/>
      <c r="F23" s="47"/>
      <c r="G23" s="47"/>
      <c r="H23" s="47"/>
      <c r="I23" s="47"/>
      <c r="J23" s="47"/>
      <c r="K23" s="47"/>
      <c r="L23" s="47"/>
      <c r="M23" s="47"/>
    </row>
    <row r="24" spans="2:13" ht="12" customHeight="1">
      <c r="B24" s="2" t="s">
        <v>30</v>
      </c>
      <c r="C24" s="48"/>
      <c r="D24" s="48"/>
      <c r="E24" s="3"/>
      <c r="F24" s="48"/>
      <c r="G24" s="48"/>
      <c r="H24" s="48"/>
      <c r="I24" s="48"/>
      <c r="J24" s="48"/>
      <c r="K24" s="48"/>
      <c r="L24" s="48"/>
      <c r="M24" s="48"/>
    </row>
    <row r="25" spans="2:13" ht="12" customHeight="1">
      <c r="B25" s="3"/>
      <c r="C25" s="48"/>
      <c r="D25" s="48"/>
      <c r="E25" s="3"/>
      <c r="F25" s="48"/>
      <c r="G25" s="48"/>
      <c r="H25" s="48"/>
      <c r="I25" s="48"/>
      <c r="J25" s="48"/>
      <c r="K25" s="48"/>
      <c r="L25" s="48"/>
      <c r="M25" s="48"/>
    </row>
    <row r="26" spans="2:13" ht="12" customHeight="1">
      <c r="B26" s="3"/>
      <c r="C26" s="48"/>
      <c r="D26" s="48"/>
      <c r="E26" s="3"/>
      <c r="F26" s="48"/>
      <c r="G26" s="48"/>
      <c r="H26" s="48"/>
      <c r="I26" s="48"/>
      <c r="J26" s="48"/>
      <c r="K26" s="48"/>
      <c r="L26" s="48"/>
      <c r="M26" s="48"/>
    </row>
    <row r="27" spans="2:5" ht="12" customHeight="1">
      <c r="B27" s="27"/>
      <c r="E27" s="27"/>
    </row>
    <row r="28" spans="2:5" ht="12" customHeight="1">
      <c r="B28" s="27"/>
      <c r="E28" s="27"/>
    </row>
  </sheetData>
  <sheetProtection/>
  <mergeCells count="19">
    <mergeCell ref="A18:B18"/>
    <mergeCell ref="A19:B19"/>
    <mergeCell ref="A20:B20"/>
    <mergeCell ref="A21:B21"/>
    <mergeCell ref="A7:B7"/>
    <mergeCell ref="A9:B9"/>
    <mergeCell ref="A12:B12"/>
    <mergeCell ref="A13:B13"/>
    <mergeCell ref="A16:B16"/>
    <mergeCell ref="A17:B17"/>
    <mergeCell ref="A1:M1"/>
    <mergeCell ref="K2:M2"/>
    <mergeCell ref="A3:B5"/>
    <mergeCell ref="C3:E4"/>
    <mergeCell ref="F3:G4"/>
    <mergeCell ref="H3:K3"/>
    <mergeCell ref="L3:M4"/>
    <mergeCell ref="H4:I4"/>
    <mergeCell ref="J4:K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2009-05-18T02:51:32Z</dcterms:created>
  <dcterms:modified xsi:type="dcterms:W3CDTF">2009-05-18T02:51:38Z</dcterms:modified>
  <cp:category/>
  <cp:version/>
  <cp:contentType/>
  <cp:contentStatus/>
</cp:coreProperties>
</file>