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6AB" sheetId="1" r:id="rId1"/>
  </sheets>
  <externalReferences>
    <externalReference r:id="rId4"/>
  </externalReferences>
  <definedNames>
    <definedName name="_10.電気_ガスおよび水道">#REF!</definedName>
    <definedName name="_xlnm.Print_Area" localSheetId="0">'216AB'!#REF!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<sst xmlns="http://schemas.openxmlformats.org/spreadsheetml/2006/main" count="89" uniqueCount="38">
  <si>
    <t xml:space="preserve">　　　　　　　　　　　216. 　　刑　　　事　　　事　　　件 </t>
  </si>
  <si>
    <r>
      <t>　　　　　　　　　　　　　　　Ａ 　 地　  方　  裁　  判　  所</t>
    </r>
    <r>
      <rPr>
        <sz val="12"/>
        <color indexed="8"/>
        <rFont val="ＭＳ 明朝"/>
        <family val="1"/>
      </rPr>
      <t>（含支部）</t>
    </r>
  </si>
  <si>
    <t>年次および   事件</t>
  </si>
  <si>
    <t>受　 理　 人　 員</t>
  </si>
  <si>
    <t>既　　 　 済  　　　人  　　　員</t>
  </si>
  <si>
    <t>未　済</t>
  </si>
  <si>
    <t>控訴し</t>
  </si>
  <si>
    <t>総　数</t>
  </si>
  <si>
    <t>有　　　　罪</t>
  </si>
  <si>
    <t>無　罪</t>
  </si>
  <si>
    <t>その他</t>
  </si>
  <si>
    <t>総　数</t>
  </si>
  <si>
    <t>旧　受</t>
  </si>
  <si>
    <t>新　受</t>
  </si>
  <si>
    <t>うち</t>
  </si>
  <si>
    <t>人　員</t>
  </si>
  <si>
    <t>た人員</t>
  </si>
  <si>
    <t>執行猶予</t>
  </si>
  <si>
    <t>保護観察</t>
  </si>
  <si>
    <t>昭和41年</t>
  </si>
  <si>
    <t xml:space="preserve"> 　　　　42</t>
  </si>
  <si>
    <t>-</t>
  </si>
  <si>
    <t>　　　　 43</t>
  </si>
  <si>
    <t>第一審</t>
  </si>
  <si>
    <t>刑法犯</t>
  </si>
  <si>
    <t>特別法犯</t>
  </si>
  <si>
    <t>その他の事件</t>
  </si>
  <si>
    <t>注　刑法犯で受理し、特別法犯で既済となったもの40人、特別法犯で受理し刑法犯で既済となったもの５人。</t>
  </si>
  <si>
    <t xml:space="preserve">                            　Ｂ    簡 　 易  　裁　  判　  所　　　　　</t>
  </si>
  <si>
    <t xml:space="preserve">        既        済        人        員</t>
  </si>
  <si>
    <t>総 　数</t>
  </si>
  <si>
    <t>通　 常</t>
  </si>
  <si>
    <t>略 　式</t>
  </si>
  <si>
    <t xml:space="preserve">交通 関係事件  </t>
  </si>
  <si>
    <t>（再掲）</t>
  </si>
  <si>
    <t>その他の事件</t>
  </si>
  <si>
    <t>資料：大分地方裁判所</t>
  </si>
  <si>
    <t>注　交通関係事件は略式特別法犯の再掲である。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</si>
</sst>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5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4" fillId="0" borderId="27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5" fillId="0" borderId="18" xfId="0" applyFont="1" applyBorder="1" applyAlignment="1">
      <alignment vertical="center"/>
    </xf>
    <xf numFmtId="41" fontId="24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left" vertical="center"/>
      <protection locked="0"/>
    </xf>
    <xf numFmtId="0" fontId="25" fillId="0" borderId="18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9" fillId="0" borderId="0" xfId="0" applyFont="1" applyBorder="1" applyAlignment="1" applyProtection="1" quotePrefix="1">
      <alignment horizontal="left" vertical="center"/>
      <protection locked="0"/>
    </xf>
    <xf numFmtId="0" fontId="30" fillId="0" borderId="18" xfId="0" applyFont="1" applyBorder="1" applyAlignment="1">
      <alignment horizontal="left" vertical="center"/>
    </xf>
    <xf numFmtId="41" fontId="29" fillId="0" borderId="0" xfId="48" applyNumberFormat="1" applyFont="1" applyAlignment="1" applyProtection="1">
      <alignment horizontal="right" vertical="center"/>
      <protection locked="0"/>
    </xf>
    <xf numFmtId="0" fontId="29" fillId="0" borderId="0" xfId="0" applyFont="1" applyAlignment="1">
      <alignment vertical="center"/>
    </xf>
    <xf numFmtId="41" fontId="24" fillId="0" borderId="0" xfId="48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distributed" vertical="center"/>
    </xf>
    <xf numFmtId="41" fontId="24" fillId="0" borderId="0" xfId="48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41" fontId="24" fillId="0" borderId="20" xfId="48" applyNumberFormat="1" applyFont="1" applyBorder="1" applyAlignment="1">
      <alignment vertical="center"/>
    </xf>
    <xf numFmtId="41" fontId="24" fillId="0" borderId="20" xfId="48" applyNumberFormat="1" applyFont="1" applyBorder="1" applyAlignment="1" applyProtection="1">
      <alignment vertical="center"/>
      <protection locked="0"/>
    </xf>
    <xf numFmtId="41" fontId="24" fillId="0" borderId="2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>
      <alignment vertical="center"/>
    </xf>
    <xf numFmtId="41" fontId="24" fillId="0" borderId="0" xfId="48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1" fontId="24" fillId="0" borderId="27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5" fillId="0" borderId="1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 customHeight="1"/>
  <cols>
    <col min="1" max="1" width="2.75390625" style="7" customWidth="1"/>
    <col min="2" max="2" width="10.625" style="7" customWidth="1"/>
    <col min="3" max="3" width="8.50390625" style="7" customWidth="1"/>
    <col min="4" max="4" width="7.50390625" style="7" customWidth="1"/>
    <col min="5" max="7" width="8.50390625" style="7" customWidth="1"/>
    <col min="8" max="8" width="8.00390625" style="7" customWidth="1"/>
    <col min="9" max="9" width="8.25390625" style="7" customWidth="1"/>
    <col min="10" max="13" width="7.75390625" style="7" customWidth="1"/>
    <col min="14" max="16384" width="9.00390625" style="7" customWidth="1"/>
  </cols>
  <sheetData>
    <row r="1" spans="1:13" s="3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7" ht="12" customHeight="1" thickBot="1">
      <c r="B3" s="8"/>
      <c r="C3" s="9"/>
      <c r="D3" s="9"/>
      <c r="E3" s="9"/>
      <c r="F3" s="10"/>
      <c r="G3" s="10"/>
    </row>
    <row r="4" spans="1:13" ht="12" customHeight="1" thickTop="1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7"/>
      <c r="I4" s="17"/>
      <c r="J4" s="17"/>
      <c r="K4" s="18"/>
      <c r="L4" s="19" t="s">
        <v>5</v>
      </c>
      <c r="M4" s="13" t="s">
        <v>6</v>
      </c>
    </row>
    <row r="5" spans="1:13" ht="12" customHeight="1">
      <c r="A5" s="20"/>
      <c r="B5" s="21"/>
      <c r="C5" s="22"/>
      <c r="D5" s="23"/>
      <c r="E5" s="24"/>
      <c r="F5" s="25" t="s">
        <v>7</v>
      </c>
      <c r="G5" s="26" t="s">
        <v>8</v>
      </c>
      <c r="H5" s="27"/>
      <c r="I5" s="28"/>
      <c r="J5" s="25" t="s">
        <v>9</v>
      </c>
      <c r="K5" s="25" t="s">
        <v>10</v>
      </c>
      <c r="L5" s="29"/>
      <c r="M5" s="30"/>
    </row>
    <row r="6" spans="1:13" ht="12" customHeight="1">
      <c r="A6" s="20"/>
      <c r="B6" s="21"/>
      <c r="C6" s="25" t="s">
        <v>11</v>
      </c>
      <c r="D6" s="25" t="s">
        <v>12</v>
      </c>
      <c r="E6" s="25" t="s">
        <v>13</v>
      </c>
      <c r="F6" s="29"/>
      <c r="G6" s="31" t="s">
        <v>7</v>
      </c>
      <c r="H6" s="32" t="s">
        <v>14</v>
      </c>
      <c r="I6" s="32" t="s">
        <v>14</v>
      </c>
      <c r="J6" s="29"/>
      <c r="K6" s="29"/>
      <c r="L6" s="31" t="s">
        <v>15</v>
      </c>
      <c r="M6" s="33" t="s">
        <v>16</v>
      </c>
    </row>
    <row r="7" spans="1:13" ht="12" customHeight="1">
      <c r="A7" s="34"/>
      <c r="B7" s="35"/>
      <c r="C7" s="36"/>
      <c r="D7" s="36"/>
      <c r="E7" s="36"/>
      <c r="F7" s="36"/>
      <c r="G7" s="36"/>
      <c r="H7" s="37" t="s">
        <v>17</v>
      </c>
      <c r="I7" s="38" t="s">
        <v>18</v>
      </c>
      <c r="J7" s="36"/>
      <c r="K7" s="36"/>
      <c r="L7" s="36"/>
      <c r="M7" s="22"/>
    </row>
    <row r="8" spans="1:13" ht="6" customHeight="1">
      <c r="A8" s="39"/>
      <c r="B8" s="40"/>
      <c r="C8" s="41"/>
      <c r="D8" s="41"/>
      <c r="E8" s="41"/>
      <c r="F8" s="10"/>
      <c r="G8" s="10"/>
      <c r="H8" s="42"/>
      <c r="I8" s="42"/>
      <c r="J8" s="10"/>
      <c r="K8" s="10"/>
      <c r="L8" s="43"/>
      <c r="M8" s="43"/>
    </row>
    <row r="9" spans="1:13" ht="12" customHeight="1">
      <c r="A9" s="44" t="s">
        <v>19</v>
      </c>
      <c r="B9" s="45"/>
      <c r="C9" s="46">
        <f>SUM(D9:E9)</f>
        <v>4268</v>
      </c>
      <c r="D9" s="46">
        <v>517</v>
      </c>
      <c r="E9" s="46">
        <v>3751</v>
      </c>
      <c r="F9" s="46">
        <v>3777</v>
      </c>
      <c r="G9" s="46">
        <v>864</v>
      </c>
      <c r="H9" s="46">
        <v>486</v>
      </c>
      <c r="I9" s="46">
        <v>121</v>
      </c>
      <c r="J9" s="46">
        <v>1</v>
      </c>
      <c r="K9" s="46">
        <v>2912</v>
      </c>
      <c r="L9" s="46">
        <v>491</v>
      </c>
      <c r="M9" s="46">
        <v>120</v>
      </c>
    </row>
    <row r="10" spans="1:13" ht="12" customHeight="1">
      <c r="A10" s="47" t="s">
        <v>20</v>
      </c>
      <c r="B10" s="48"/>
      <c r="C10" s="46">
        <f>SUM(D10:E10)</f>
        <v>4236</v>
      </c>
      <c r="D10" s="46">
        <v>491</v>
      </c>
      <c r="E10" s="46">
        <v>3745</v>
      </c>
      <c r="F10" s="46">
        <v>3838</v>
      </c>
      <c r="G10" s="46">
        <v>786</v>
      </c>
      <c r="H10" s="46">
        <v>511</v>
      </c>
      <c r="I10" s="46">
        <v>104</v>
      </c>
      <c r="J10" s="46" t="s">
        <v>21</v>
      </c>
      <c r="K10" s="46">
        <v>3052</v>
      </c>
      <c r="L10" s="46">
        <v>398</v>
      </c>
      <c r="M10" s="46">
        <v>95</v>
      </c>
    </row>
    <row r="11" spans="1:13" ht="12" customHeight="1">
      <c r="A11" s="49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53" customFormat="1" ht="12" customHeight="1">
      <c r="A12" s="50" t="s">
        <v>22</v>
      </c>
      <c r="B12" s="51"/>
      <c r="C12" s="52">
        <f>SUM(C14:C18)</f>
        <v>3696</v>
      </c>
      <c r="D12" s="52">
        <f>SUM(D14:D18)</f>
        <v>398</v>
      </c>
      <c r="E12" s="52">
        <f aca="true" t="shared" si="0" ref="E12:M12">SUM(E14:E18)</f>
        <v>3298</v>
      </c>
      <c r="F12" s="52">
        <f t="shared" si="0"/>
        <v>3411</v>
      </c>
      <c r="G12" s="52">
        <f t="shared" si="0"/>
        <v>781</v>
      </c>
      <c r="H12" s="52">
        <f t="shared" si="0"/>
        <v>528</v>
      </c>
      <c r="I12" s="52">
        <f t="shared" si="0"/>
        <v>93</v>
      </c>
      <c r="J12" s="52">
        <f t="shared" si="0"/>
        <v>1</v>
      </c>
      <c r="K12" s="52">
        <f t="shared" si="0"/>
        <v>2629</v>
      </c>
      <c r="L12" s="52">
        <f t="shared" si="0"/>
        <v>285</v>
      </c>
      <c r="M12" s="52">
        <f t="shared" si="0"/>
        <v>56</v>
      </c>
    </row>
    <row r="13" spans="1:13" ht="12" customHeight="1">
      <c r="A13" s="49"/>
      <c r="B13" s="45"/>
      <c r="C13" s="54"/>
      <c r="D13" s="54"/>
      <c r="E13" s="46"/>
      <c r="F13" s="54"/>
      <c r="G13" s="54"/>
      <c r="H13" s="54"/>
      <c r="I13" s="54"/>
      <c r="J13" s="54"/>
      <c r="K13" s="54"/>
      <c r="L13" s="54"/>
      <c r="M13" s="54"/>
    </row>
    <row r="14" spans="1:13" ht="12" customHeight="1">
      <c r="A14" s="44" t="s">
        <v>23</v>
      </c>
      <c r="B14" s="21"/>
      <c r="C14" s="46"/>
      <c r="D14" s="55"/>
      <c r="E14" s="46"/>
      <c r="F14" s="46"/>
      <c r="G14" s="46"/>
      <c r="H14" s="46"/>
      <c r="I14" s="46"/>
      <c r="J14" s="46"/>
      <c r="K14" s="46"/>
      <c r="L14" s="46"/>
      <c r="M14" s="46"/>
    </row>
    <row r="15" spans="2:13" ht="12" customHeight="1">
      <c r="B15" s="56" t="s">
        <v>24</v>
      </c>
      <c r="C15" s="46">
        <f>SUM(D15:E15)</f>
        <v>1199</v>
      </c>
      <c r="D15" s="57">
        <v>321</v>
      </c>
      <c r="E15" s="57">
        <v>878</v>
      </c>
      <c r="F15" s="46">
        <v>924</v>
      </c>
      <c r="G15" s="57">
        <v>622</v>
      </c>
      <c r="H15" s="57">
        <v>393</v>
      </c>
      <c r="I15" s="57">
        <v>87</v>
      </c>
      <c r="J15" s="57">
        <v>1</v>
      </c>
      <c r="K15" s="57">
        <v>301</v>
      </c>
      <c r="L15" s="57">
        <v>240</v>
      </c>
      <c r="M15" s="57">
        <v>35</v>
      </c>
    </row>
    <row r="16" spans="2:13" ht="12" customHeight="1">
      <c r="B16" s="56" t="s">
        <v>25</v>
      </c>
      <c r="C16" s="46">
        <f>SUM(D16:E16)</f>
        <v>209</v>
      </c>
      <c r="D16" s="57">
        <v>75</v>
      </c>
      <c r="E16" s="57">
        <v>134</v>
      </c>
      <c r="F16" s="46">
        <v>205</v>
      </c>
      <c r="G16" s="57">
        <v>159</v>
      </c>
      <c r="H16" s="57">
        <v>135</v>
      </c>
      <c r="I16" s="57">
        <v>6</v>
      </c>
      <c r="J16" s="57"/>
      <c r="K16" s="57">
        <v>46</v>
      </c>
      <c r="L16" s="57">
        <v>39</v>
      </c>
      <c r="M16" s="57">
        <v>21</v>
      </c>
    </row>
    <row r="17" spans="1:13" ht="12" customHeight="1">
      <c r="A17" s="58"/>
      <c r="B17" s="59"/>
      <c r="C17" s="46"/>
      <c r="D17" s="57"/>
      <c r="E17" s="57"/>
      <c r="F17" s="46"/>
      <c r="G17" s="57"/>
      <c r="H17" s="57"/>
      <c r="I17" s="57"/>
      <c r="J17" s="57"/>
      <c r="K17" s="57"/>
      <c r="L17" s="57"/>
      <c r="M17" s="57"/>
    </row>
    <row r="18" spans="1:13" ht="12" customHeight="1">
      <c r="A18" s="44" t="s">
        <v>26</v>
      </c>
      <c r="B18" s="21"/>
      <c r="C18" s="46">
        <f>SUM(D18:E18)</f>
        <v>2288</v>
      </c>
      <c r="D18" s="60">
        <v>2</v>
      </c>
      <c r="E18" s="60">
        <v>2286</v>
      </c>
      <c r="F18" s="46">
        <v>2282</v>
      </c>
      <c r="G18" s="60" t="s">
        <v>21</v>
      </c>
      <c r="H18" s="60" t="s">
        <v>21</v>
      </c>
      <c r="I18" s="60" t="s">
        <v>21</v>
      </c>
      <c r="J18" s="60" t="s">
        <v>21</v>
      </c>
      <c r="K18" s="60">
        <v>2282</v>
      </c>
      <c r="L18" s="60">
        <v>6</v>
      </c>
      <c r="M18" s="60" t="s">
        <v>21</v>
      </c>
    </row>
    <row r="19" spans="1:13" ht="6" customHeight="1">
      <c r="A19" s="61"/>
      <c r="B19" s="62"/>
      <c r="C19" s="63"/>
      <c r="D19" s="64"/>
      <c r="E19" s="64"/>
      <c r="F19" s="64"/>
      <c r="G19" s="65"/>
      <c r="H19" s="65"/>
      <c r="I19" s="65"/>
      <c r="J19" s="65"/>
      <c r="K19" s="65"/>
      <c r="L19" s="65"/>
      <c r="M19" s="65"/>
    </row>
    <row r="20" spans="1:13" ht="12" customHeight="1">
      <c r="A20" s="10"/>
      <c r="B20" s="41" t="s">
        <v>27</v>
      </c>
      <c r="C20" s="66"/>
      <c r="D20" s="67"/>
      <c r="E20" s="67"/>
      <c r="F20" s="67"/>
      <c r="G20" s="60"/>
      <c r="H20" s="60"/>
      <c r="I20" s="60"/>
      <c r="J20" s="60"/>
      <c r="K20" s="60"/>
      <c r="L20" s="60"/>
      <c r="M20" s="60"/>
    </row>
    <row r="22" spans="1:13" s="69" customFormat="1" ht="15" customHeight="1">
      <c r="A22" s="68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7" ht="12" customHeight="1" thickBot="1">
      <c r="B23" s="70"/>
      <c r="C23" s="9"/>
      <c r="D23" s="9"/>
      <c r="E23" s="9"/>
      <c r="F23" s="10"/>
      <c r="G23" s="10"/>
    </row>
    <row r="24" spans="1:13" ht="12" customHeight="1" thickTop="1">
      <c r="A24" s="11" t="s">
        <v>2</v>
      </c>
      <c r="B24" s="12"/>
      <c r="C24" s="13" t="s">
        <v>3</v>
      </c>
      <c r="D24" s="14"/>
      <c r="E24" s="15"/>
      <c r="F24" s="71" t="s">
        <v>29</v>
      </c>
      <c r="G24" s="72"/>
      <c r="H24" s="72"/>
      <c r="I24" s="72"/>
      <c r="J24" s="72"/>
      <c r="K24" s="73"/>
      <c r="L24" s="19" t="s">
        <v>5</v>
      </c>
      <c r="M24" s="13" t="s">
        <v>6</v>
      </c>
    </row>
    <row r="25" spans="1:13" ht="12" customHeight="1">
      <c r="A25" s="20"/>
      <c r="B25" s="21"/>
      <c r="C25" s="22"/>
      <c r="D25" s="23"/>
      <c r="E25" s="24"/>
      <c r="F25" s="25" t="s">
        <v>7</v>
      </c>
      <c r="G25" s="26" t="s">
        <v>8</v>
      </c>
      <c r="H25" s="27"/>
      <c r="I25" s="28"/>
      <c r="J25" s="25" t="s">
        <v>9</v>
      </c>
      <c r="K25" s="25" t="s">
        <v>10</v>
      </c>
      <c r="L25" s="29"/>
      <c r="M25" s="30"/>
    </row>
    <row r="26" spans="1:13" ht="12" customHeight="1">
      <c r="A26" s="20"/>
      <c r="B26" s="21"/>
      <c r="C26" s="25" t="s">
        <v>11</v>
      </c>
      <c r="D26" s="25" t="s">
        <v>12</v>
      </c>
      <c r="E26" s="25" t="s">
        <v>13</v>
      </c>
      <c r="F26" s="29"/>
      <c r="G26" s="31" t="s">
        <v>30</v>
      </c>
      <c r="H26" s="32" t="s">
        <v>14</v>
      </c>
      <c r="I26" s="32" t="s">
        <v>14</v>
      </c>
      <c r="J26" s="29"/>
      <c r="K26" s="29"/>
      <c r="L26" s="31" t="s">
        <v>15</v>
      </c>
      <c r="M26" s="33" t="s">
        <v>16</v>
      </c>
    </row>
    <row r="27" spans="1:13" ht="12" customHeight="1">
      <c r="A27" s="34"/>
      <c r="B27" s="35"/>
      <c r="C27" s="36"/>
      <c r="D27" s="36"/>
      <c r="E27" s="36"/>
      <c r="F27" s="36"/>
      <c r="G27" s="36"/>
      <c r="H27" s="37" t="s">
        <v>17</v>
      </c>
      <c r="I27" s="38" t="s">
        <v>18</v>
      </c>
      <c r="J27" s="36"/>
      <c r="K27" s="36"/>
      <c r="L27" s="36"/>
      <c r="M27" s="22"/>
    </row>
    <row r="28" spans="1:13" ht="6" customHeight="1">
      <c r="A28" s="39"/>
      <c r="B28" s="40"/>
      <c r="C28" s="43"/>
      <c r="D28" s="43"/>
      <c r="E28" s="43"/>
      <c r="F28" s="10"/>
      <c r="G28" s="10"/>
      <c r="H28" s="42"/>
      <c r="I28" s="42"/>
      <c r="J28" s="10"/>
      <c r="K28" s="10"/>
      <c r="L28" s="43"/>
      <c r="M28" s="43"/>
    </row>
    <row r="29" spans="1:13" ht="12" customHeight="1">
      <c r="A29" s="44" t="s">
        <v>19</v>
      </c>
      <c r="B29" s="45"/>
      <c r="C29" s="46">
        <f>SUM(D29:E29)</f>
        <v>35895</v>
      </c>
      <c r="D29" s="46">
        <v>553</v>
      </c>
      <c r="E29" s="46">
        <v>35342</v>
      </c>
      <c r="F29" s="46">
        <v>35585</v>
      </c>
      <c r="G29" s="46">
        <v>31267</v>
      </c>
      <c r="H29" s="46">
        <v>111</v>
      </c>
      <c r="I29" s="46">
        <v>16</v>
      </c>
      <c r="J29" s="46">
        <v>1</v>
      </c>
      <c r="K29" s="46">
        <v>4317</v>
      </c>
      <c r="L29" s="46">
        <v>310</v>
      </c>
      <c r="M29" s="46" t="s">
        <v>21</v>
      </c>
    </row>
    <row r="30" spans="1:13" ht="12" customHeight="1">
      <c r="A30" s="47" t="s">
        <v>20</v>
      </c>
      <c r="B30" s="48"/>
      <c r="C30" s="46">
        <v>41999</v>
      </c>
      <c r="D30" s="46">
        <v>310</v>
      </c>
      <c r="E30" s="46">
        <v>41685</v>
      </c>
      <c r="F30" s="46">
        <v>41609</v>
      </c>
      <c r="G30" s="46">
        <v>36588</v>
      </c>
      <c r="H30" s="46">
        <v>131</v>
      </c>
      <c r="I30" s="46">
        <v>22</v>
      </c>
      <c r="J30" s="46">
        <v>6</v>
      </c>
      <c r="K30" s="46">
        <v>5015</v>
      </c>
      <c r="L30" s="46">
        <v>386</v>
      </c>
      <c r="M30" s="46">
        <v>48</v>
      </c>
    </row>
    <row r="31" spans="1:13" ht="12" customHeight="1">
      <c r="A31" s="49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53" customFormat="1" ht="12" customHeight="1">
      <c r="A32" s="50" t="s">
        <v>22</v>
      </c>
      <c r="B32" s="51"/>
      <c r="C32" s="52">
        <v>30770</v>
      </c>
      <c r="D32" s="52">
        <v>386</v>
      </c>
      <c r="E32" s="52">
        <v>30384</v>
      </c>
      <c r="F32" s="52">
        <v>30439</v>
      </c>
      <c r="G32" s="52">
        <v>26208</v>
      </c>
      <c r="H32" s="52">
        <f>SUM(H34:H42)</f>
        <v>136</v>
      </c>
      <c r="I32" s="52">
        <f>SUM(I34:I42)</f>
        <v>29</v>
      </c>
      <c r="J32" s="52">
        <f>SUM(J34:J42)</f>
        <v>1</v>
      </c>
      <c r="K32" s="52">
        <v>4230</v>
      </c>
      <c r="L32" s="52">
        <v>331</v>
      </c>
      <c r="M32" s="52">
        <f>SUM(M34:M42)</f>
        <v>29</v>
      </c>
    </row>
    <row r="33" spans="1:13" ht="12" customHeight="1">
      <c r="A33" s="49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" customHeight="1">
      <c r="A34" s="74" t="s">
        <v>31</v>
      </c>
      <c r="B34" s="74"/>
      <c r="C34" s="75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2:13" ht="12" customHeight="1">
      <c r="B35" s="56" t="s">
        <v>24</v>
      </c>
      <c r="C35" s="46">
        <f aca="true" t="shared" si="1" ref="C35:C42">SUM(D35:E35)</f>
        <v>514</v>
      </c>
      <c r="D35" s="57">
        <v>61</v>
      </c>
      <c r="E35" s="57">
        <v>453</v>
      </c>
      <c r="F35" s="46">
        <v>438</v>
      </c>
      <c r="G35" s="57">
        <v>249</v>
      </c>
      <c r="H35" s="57">
        <v>133</v>
      </c>
      <c r="I35" s="57">
        <v>29</v>
      </c>
      <c r="J35" s="57">
        <v>1</v>
      </c>
      <c r="K35" s="57">
        <v>188</v>
      </c>
      <c r="L35" s="57">
        <v>76</v>
      </c>
      <c r="M35" s="57">
        <v>10</v>
      </c>
    </row>
    <row r="36" spans="2:13" ht="12" customHeight="1">
      <c r="B36" s="56" t="s">
        <v>25</v>
      </c>
      <c r="C36" s="46">
        <f t="shared" si="1"/>
        <v>63</v>
      </c>
      <c r="D36" s="57">
        <v>25</v>
      </c>
      <c r="E36" s="57">
        <v>38</v>
      </c>
      <c r="F36" s="46">
        <v>50</v>
      </c>
      <c r="G36" s="57">
        <v>41</v>
      </c>
      <c r="H36" s="57" t="s">
        <v>21</v>
      </c>
      <c r="I36" s="57" t="s">
        <v>21</v>
      </c>
      <c r="J36" s="57" t="s">
        <v>21</v>
      </c>
      <c r="K36" s="57">
        <v>9</v>
      </c>
      <c r="L36" s="57">
        <v>13</v>
      </c>
      <c r="M36" s="57">
        <v>19</v>
      </c>
    </row>
    <row r="37" spans="1:13" ht="12" customHeight="1">
      <c r="A37" s="74" t="s">
        <v>32</v>
      </c>
      <c r="B37" s="74"/>
      <c r="C37" s="75"/>
      <c r="D37" s="57"/>
      <c r="E37" s="57"/>
      <c r="F37" s="60"/>
      <c r="G37" s="57"/>
      <c r="H37" s="60"/>
      <c r="I37" s="57"/>
      <c r="J37" s="57"/>
      <c r="K37" s="57"/>
      <c r="L37" s="57"/>
      <c r="M37" s="57"/>
    </row>
    <row r="38" spans="2:13" ht="12" customHeight="1">
      <c r="B38" s="56" t="s">
        <v>24</v>
      </c>
      <c r="C38" s="46">
        <f t="shared" si="1"/>
        <v>3750</v>
      </c>
      <c r="D38" s="57">
        <v>133</v>
      </c>
      <c r="E38" s="57">
        <v>3617</v>
      </c>
      <c r="F38" s="46">
        <v>3591</v>
      </c>
      <c r="G38" s="57">
        <v>3566</v>
      </c>
      <c r="H38" s="57">
        <v>3</v>
      </c>
      <c r="I38" s="57" t="s">
        <v>21</v>
      </c>
      <c r="J38" s="57" t="s">
        <v>21</v>
      </c>
      <c r="K38" s="57">
        <v>25</v>
      </c>
      <c r="L38" s="57">
        <v>159</v>
      </c>
      <c r="M38" s="57" t="s">
        <v>21</v>
      </c>
    </row>
    <row r="39" spans="2:13" ht="12" customHeight="1">
      <c r="B39" s="56" t="s">
        <v>25</v>
      </c>
      <c r="C39" s="46">
        <f t="shared" si="1"/>
        <v>22436</v>
      </c>
      <c r="D39" s="57">
        <v>163</v>
      </c>
      <c r="E39" s="57">
        <v>22273</v>
      </c>
      <c r="F39" s="46">
        <v>22354</v>
      </c>
      <c r="G39" s="57">
        <v>22352</v>
      </c>
      <c r="H39" s="57" t="s">
        <v>21</v>
      </c>
      <c r="I39" s="57" t="s">
        <v>21</v>
      </c>
      <c r="J39" s="57" t="s">
        <v>21</v>
      </c>
      <c r="K39" s="57">
        <v>2</v>
      </c>
      <c r="L39" s="57">
        <v>82</v>
      </c>
      <c r="M39" s="57" t="s">
        <v>21</v>
      </c>
    </row>
    <row r="40" spans="1:13" ht="12" customHeight="1">
      <c r="A40" s="76" t="s">
        <v>33</v>
      </c>
      <c r="B40" s="21"/>
      <c r="C40" s="46">
        <f t="shared" si="1"/>
        <v>20393</v>
      </c>
      <c r="D40" s="54">
        <v>114</v>
      </c>
      <c r="E40" s="54">
        <v>20279</v>
      </c>
      <c r="F40" s="46">
        <v>20361</v>
      </c>
      <c r="G40" s="54">
        <v>20354</v>
      </c>
      <c r="H40" s="54" t="s">
        <v>21</v>
      </c>
      <c r="I40" s="54" t="s">
        <v>21</v>
      </c>
      <c r="J40" s="54" t="s">
        <v>21</v>
      </c>
      <c r="K40" s="54">
        <v>7</v>
      </c>
      <c r="L40" s="54">
        <v>32</v>
      </c>
      <c r="M40" s="54" t="s">
        <v>21</v>
      </c>
    </row>
    <row r="41" spans="1:13" ht="12" customHeight="1">
      <c r="A41" s="77"/>
      <c r="B41" s="78" t="s">
        <v>34</v>
      </c>
      <c r="C41" s="46"/>
      <c r="D41" s="54"/>
      <c r="E41" s="54"/>
      <c r="F41" s="46"/>
      <c r="G41" s="54"/>
      <c r="H41" s="54"/>
      <c r="I41" s="54"/>
      <c r="J41" s="54"/>
      <c r="K41" s="54"/>
      <c r="L41" s="54"/>
      <c r="M41" s="54"/>
    </row>
    <row r="42" spans="1:13" ht="12" customHeight="1">
      <c r="A42" s="44" t="s">
        <v>35</v>
      </c>
      <c r="B42" s="21"/>
      <c r="C42" s="46">
        <f t="shared" si="1"/>
        <v>4007</v>
      </c>
      <c r="D42" s="60">
        <v>4</v>
      </c>
      <c r="E42" s="60">
        <v>4003</v>
      </c>
      <c r="F42" s="46">
        <v>4006</v>
      </c>
      <c r="G42" s="60" t="s">
        <v>21</v>
      </c>
      <c r="H42" s="60" t="s">
        <v>21</v>
      </c>
      <c r="I42" s="60" t="s">
        <v>21</v>
      </c>
      <c r="J42" s="60" t="s">
        <v>21</v>
      </c>
      <c r="K42" s="60">
        <v>4006</v>
      </c>
      <c r="L42" s="60">
        <v>1</v>
      </c>
      <c r="M42" s="60" t="s">
        <v>21</v>
      </c>
    </row>
    <row r="43" spans="1:13" ht="6" customHeight="1">
      <c r="A43" s="61"/>
      <c r="B43" s="62"/>
      <c r="C43" s="63"/>
      <c r="D43" s="65"/>
      <c r="E43" s="64"/>
      <c r="F43" s="64"/>
      <c r="G43" s="65"/>
      <c r="H43" s="65"/>
      <c r="I43" s="65"/>
      <c r="J43" s="65"/>
      <c r="K43" s="65"/>
      <c r="L43" s="64"/>
      <c r="M43" s="65"/>
    </row>
    <row r="44" ht="12" customHeight="1">
      <c r="B44" s="7" t="s">
        <v>36</v>
      </c>
    </row>
    <row r="45" ht="12" customHeight="1">
      <c r="B45" s="7" t="s">
        <v>37</v>
      </c>
    </row>
  </sheetData>
  <sheetProtection/>
  <mergeCells count="52">
    <mergeCell ref="A42:B42"/>
    <mergeCell ref="A43:B43"/>
    <mergeCell ref="A29:B29"/>
    <mergeCell ref="A30:B30"/>
    <mergeCell ref="A31:B31"/>
    <mergeCell ref="A32:B32"/>
    <mergeCell ref="A33:B33"/>
    <mergeCell ref="A40:B40"/>
    <mergeCell ref="D26:D27"/>
    <mergeCell ref="E26:E27"/>
    <mergeCell ref="G26:G27"/>
    <mergeCell ref="L26:L27"/>
    <mergeCell ref="M26:M27"/>
    <mergeCell ref="A28:B28"/>
    <mergeCell ref="A24:B27"/>
    <mergeCell ref="C24:E25"/>
    <mergeCell ref="F24:K24"/>
    <mergeCell ref="L24:L25"/>
    <mergeCell ref="M24:M25"/>
    <mergeCell ref="F25:F27"/>
    <mergeCell ref="G25:I25"/>
    <mergeCell ref="J25:J27"/>
    <mergeCell ref="K25:K27"/>
    <mergeCell ref="C26:C27"/>
    <mergeCell ref="A13:B13"/>
    <mergeCell ref="A14:B14"/>
    <mergeCell ref="A17:B17"/>
    <mergeCell ref="A18:B18"/>
    <mergeCell ref="A19:B19"/>
    <mergeCell ref="A22:M22"/>
    <mergeCell ref="M6:M7"/>
    <mergeCell ref="A8:B8"/>
    <mergeCell ref="A9:B9"/>
    <mergeCell ref="A10:B10"/>
    <mergeCell ref="A11:B11"/>
    <mergeCell ref="A12:B12"/>
    <mergeCell ref="K5:K7"/>
    <mergeCell ref="C6:C7"/>
    <mergeCell ref="D6:D7"/>
    <mergeCell ref="E6:E7"/>
    <mergeCell ref="G6:G7"/>
    <mergeCell ref="L6:L7"/>
    <mergeCell ref="A1:M1"/>
    <mergeCell ref="A2:M2"/>
    <mergeCell ref="A4:B7"/>
    <mergeCell ref="C4:E5"/>
    <mergeCell ref="F4:K4"/>
    <mergeCell ref="L4:L5"/>
    <mergeCell ref="M4:M5"/>
    <mergeCell ref="F5:F7"/>
    <mergeCell ref="G5:I5"/>
    <mergeCell ref="J5:J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2009-05-18T02:43:01Z</dcterms:created>
  <dcterms:modified xsi:type="dcterms:W3CDTF">2009-05-18T02:43:06Z</dcterms:modified>
  <cp:category/>
  <cp:version/>
  <cp:contentType/>
  <cp:contentStatus/>
</cp:coreProperties>
</file>