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00" sheetId="1" r:id="rId1"/>
  </sheets>
  <externalReferences>
    <externalReference r:id="rId4"/>
  </externalReferences>
  <definedNames>
    <definedName name="_10.電気_ガスおよび水道">#REF!</definedName>
    <definedName name="_xlnm.Print_Area" localSheetId="0">'200'!#REF!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<sst xmlns="http://schemas.openxmlformats.org/spreadsheetml/2006/main" count="127" uniqueCount="123">
  <si>
    <t xml:space="preserve">                    18.　　財　　　　　　　　　 政</t>
  </si>
  <si>
    <t xml:space="preserve">                       　　200.　  県一般会計歳入歳出決算  　</t>
  </si>
  <si>
    <t xml:space="preserve">    (単位　1000円）</t>
  </si>
  <si>
    <t xml:space="preserve"> </t>
  </si>
  <si>
    <t xml:space="preserve">       歳                   入</t>
  </si>
  <si>
    <t xml:space="preserve">    歳　 　　　　　　  　　　 　出　　　 </t>
  </si>
  <si>
    <t>年度および科目</t>
  </si>
  <si>
    <t>収入済額</t>
  </si>
  <si>
    <t>支出済額</t>
  </si>
  <si>
    <t>科      　　　　　目</t>
  </si>
  <si>
    <t>科      　　　　目</t>
  </si>
  <si>
    <t>昭和39年度</t>
  </si>
  <si>
    <t>商工費</t>
  </si>
  <si>
    <t>中小企業費</t>
  </si>
  <si>
    <t>工鉱業費</t>
  </si>
  <si>
    <t>観光費</t>
  </si>
  <si>
    <t>県税</t>
  </si>
  <si>
    <t>県民税</t>
  </si>
  <si>
    <t>議会費</t>
  </si>
  <si>
    <t>事業税</t>
  </si>
  <si>
    <t>土木費</t>
  </si>
  <si>
    <t>不動産取得税</t>
  </si>
  <si>
    <t>総務費</t>
  </si>
  <si>
    <t>土木管理費</t>
  </si>
  <si>
    <t>県たばこ消費税</t>
  </si>
  <si>
    <t>娯楽施設利用税</t>
  </si>
  <si>
    <t>総務管理費</t>
  </si>
  <si>
    <t>道路橋梁費</t>
  </si>
  <si>
    <t>企画費</t>
  </si>
  <si>
    <t>料 理 飲 食 等消費税</t>
  </si>
  <si>
    <t>河川海岸費</t>
  </si>
  <si>
    <t>自動車税</t>
  </si>
  <si>
    <t>徴税費</t>
  </si>
  <si>
    <t>鉱区税</t>
  </si>
  <si>
    <t>市町村振興費</t>
  </si>
  <si>
    <t>港湾費</t>
  </si>
  <si>
    <t>狩猟免許税</t>
  </si>
  <si>
    <t>選挙費</t>
  </si>
  <si>
    <t>都市計画費</t>
  </si>
  <si>
    <t>軽油引取税</t>
  </si>
  <si>
    <t>防災費</t>
  </si>
  <si>
    <t>入猟税</t>
  </si>
  <si>
    <t>住宅費</t>
  </si>
  <si>
    <t>自動車取得税</t>
  </si>
  <si>
    <t>統計調査費</t>
  </si>
  <si>
    <t>人事委員会費</t>
  </si>
  <si>
    <t>地方譲与税</t>
  </si>
  <si>
    <t>警察費</t>
  </si>
  <si>
    <t>地方道路譲与税</t>
  </si>
  <si>
    <t>監査委員費</t>
  </si>
  <si>
    <t>石油ガス譲与税</t>
  </si>
  <si>
    <t>警察管理費</t>
  </si>
  <si>
    <t>警察活動費</t>
  </si>
  <si>
    <t>地方交付税</t>
  </si>
  <si>
    <t>民生費</t>
  </si>
  <si>
    <t>分担金及負担金</t>
  </si>
  <si>
    <t>社会福祉費</t>
  </si>
  <si>
    <t>教育費</t>
  </si>
  <si>
    <t>分担金</t>
  </si>
  <si>
    <t>児童福祉費</t>
  </si>
  <si>
    <t>負担金</t>
  </si>
  <si>
    <t>教育総務費</t>
  </si>
  <si>
    <t>生活保護費</t>
  </si>
  <si>
    <t>使用料及手数料</t>
  </si>
  <si>
    <t>災害救助費</t>
  </si>
  <si>
    <t>小学校費</t>
  </si>
  <si>
    <t>使用料</t>
  </si>
  <si>
    <t>手数料</t>
  </si>
  <si>
    <t>中学校費</t>
  </si>
  <si>
    <t>衛生費</t>
  </si>
  <si>
    <t>国庫支出金</t>
  </si>
  <si>
    <t>高等学校費</t>
  </si>
  <si>
    <t>国庫負担金</t>
  </si>
  <si>
    <t>保健所費</t>
  </si>
  <si>
    <t>国庫補助金</t>
  </si>
  <si>
    <t>医薬費</t>
  </si>
  <si>
    <t>特殊学校費</t>
  </si>
  <si>
    <t>委託金</t>
  </si>
  <si>
    <t>公衆衛生費</t>
  </si>
  <si>
    <t>大学費</t>
  </si>
  <si>
    <t>財産収入</t>
  </si>
  <si>
    <t>環境衛生費</t>
  </si>
  <si>
    <t>財産運用収入</t>
  </si>
  <si>
    <t>社会教育費</t>
  </si>
  <si>
    <t>財産売払収入</t>
  </si>
  <si>
    <t>労働費</t>
  </si>
  <si>
    <t>保健体育費</t>
  </si>
  <si>
    <t>寄附金</t>
  </si>
  <si>
    <t>労政費</t>
  </si>
  <si>
    <t>災害復旧費</t>
  </si>
  <si>
    <t>繰入金</t>
  </si>
  <si>
    <t>職業訓練費</t>
  </si>
  <si>
    <t>特別会計繰入金</t>
  </si>
  <si>
    <t>農林水産業施設</t>
  </si>
  <si>
    <t>基金繰入金</t>
  </si>
  <si>
    <t>失業対策費</t>
  </si>
  <si>
    <t>繰越金</t>
  </si>
  <si>
    <t>労働委員会費</t>
  </si>
  <si>
    <t>土木施設災害復旧費</t>
  </si>
  <si>
    <t>諸収入</t>
  </si>
  <si>
    <t>延滞金加算金及過料</t>
  </si>
  <si>
    <t>農林水産業費</t>
  </si>
  <si>
    <t>公債費</t>
  </si>
  <si>
    <t>県預金利子</t>
  </si>
  <si>
    <t>農業費</t>
  </si>
  <si>
    <t>諸支出金</t>
  </si>
  <si>
    <t>貸付金元利収入</t>
  </si>
  <si>
    <t>受託事業収入</t>
  </si>
  <si>
    <t>畜産業費</t>
  </si>
  <si>
    <t>財産取得費</t>
  </si>
  <si>
    <t>収益事業収入</t>
  </si>
  <si>
    <t>積立金</t>
  </si>
  <si>
    <t>雑入</t>
  </si>
  <si>
    <t>農地費</t>
  </si>
  <si>
    <t>交通安全対策</t>
  </si>
  <si>
    <t>自動車取得税交付金</t>
  </si>
  <si>
    <t>特例交付金</t>
  </si>
  <si>
    <t>林業費</t>
  </si>
  <si>
    <t>娯楽施設利用税交付金</t>
  </si>
  <si>
    <t>県債</t>
  </si>
  <si>
    <t>水産業費</t>
  </si>
  <si>
    <t>予備費</t>
  </si>
  <si>
    <r>
      <t>資料</t>
    </r>
    <r>
      <rPr>
        <sz val="8"/>
        <color indexed="8"/>
        <rFont val="ＭＳ 明朝"/>
        <family val="1"/>
      </rPr>
      <t>・・</t>
    </r>
    <r>
      <rPr>
        <sz val="10"/>
        <color indexed="8"/>
        <rFont val="ＭＳ 明朝"/>
        <family val="1"/>
      </rPr>
      <t>県財政課「決算に関する調査」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</si>
</sst>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1" fontId="20" fillId="0" borderId="16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0" xfId="0" applyFont="1" applyAlignment="1">
      <alignment horizontal="distributed" vertical="center"/>
    </xf>
    <xf numFmtId="3" fontId="20" fillId="0" borderId="19" xfId="0" applyNumberFormat="1" applyFont="1" applyBorder="1" applyAlignment="1">
      <alignment vertical="center"/>
    </xf>
    <xf numFmtId="0" fontId="20" fillId="0" borderId="20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3" fontId="20" fillId="0" borderId="22" xfId="0" applyNumberFormat="1" applyFont="1" applyBorder="1" applyAlignment="1">
      <alignment vertical="center"/>
    </xf>
    <xf numFmtId="3" fontId="20" fillId="0" borderId="23" xfId="0" applyNumberFormat="1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3" fontId="22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0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" fontId="20" fillId="0" borderId="25" xfId="0" applyNumberFormat="1" applyFont="1" applyBorder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3" fontId="22" fillId="0" borderId="22" xfId="0" applyNumberFormat="1" applyFont="1" applyBorder="1" applyAlignment="1">
      <alignment vertical="center"/>
    </xf>
    <xf numFmtId="3" fontId="22" fillId="0" borderId="23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vertical="center"/>
    </xf>
    <xf numFmtId="0" fontId="22" fillId="0" borderId="24" xfId="0" applyFont="1" applyBorder="1" applyAlignment="1">
      <alignment/>
    </xf>
    <xf numFmtId="0" fontId="20" fillId="0" borderId="25" xfId="0" applyFont="1" applyBorder="1" applyAlignment="1">
      <alignment horizontal="distributed" vertical="center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distributed" vertical="center"/>
    </xf>
    <xf numFmtId="0" fontId="22" fillId="0" borderId="0" xfId="0" applyFont="1" applyAlignment="1">
      <alignment/>
    </xf>
    <xf numFmtId="0" fontId="0" fillId="0" borderId="24" xfId="0" applyFont="1" applyBorder="1" applyAlignment="1">
      <alignment horizontal="distributed" vertical="center"/>
    </xf>
    <xf numFmtId="0" fontId="20" fillId="0" borderId="25" xfId="0" applyFont="1" applyBorder="1" applyAlignment="1">
      <alignment horizontal="center"/>
    </xf>
    <xf numFmtId="0" fontId="20" fillId="0" borderId="0" xfId="0" applyFont="1" applyAlignment="1">
      <alignment horizontal="center"/>
    </xf>
    <xf numFmtId="3" fontId="20" fillId="0" borderId="25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20" fillId="0" borderId="22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0" fontId="20" fillId="0" borderId="27" xfId="0" applyFont="1" applyBorder="1" applyAlignment="1">
      <alignment horizontal="distributed" vertical="center"/>
    </xf>
    <xf numFmtId="3" fontId="20" fillId="0" borderId="28" xfId="0" applyNumberFormat="1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0" fontId="20" fillId="0" borderId="30" xfId="0" applyFont="1" applyBorder="1" applyAlignment="1">
      <alignment horizontal="distributed" vertical="center"/>
    </xf>
    <xf numFmtId="0" fontId="20" fillId="0" borderId="31" xfId="0" applyFont="1" applyBorder="1" applyAlignment="1">
      <alignment horizontal="distributed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69</xdr:row>
      <xdr:rowOff>0</xdr:rowOff>
    </xdr:from>
    <xdr:to>
      <xdr:col>2</xdr:col>
      <xdr:colOff>95250</xdr:colOff>
      <xdr:row>70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762125" y="10791825"/>
          <a:ext cx="857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19050</xdr:colOff>
      <xdr:row>56</xdr:row>
      <xdr:rowOff>0</xdr:rowOff>
    </xdr:from>
    <xdr:to>
      <xdr:col>9</xdr:col>
      <xdr:colOff>104775</xdr:colOff>
      <xdr:row>58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29500" y="8810625"/>
          <a:ext cx="85725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1">
      <selection activeCell="A1" sqref="A1:K1"/>
    </sheetView>
  </sheetViews>
  <sheetFormatPr defaultColWidth="8.875" defaultRowHeight="12.75"/>
  <cols>
    <col min="1" max="1" width="2.75390625" style="3" customWidth="1"/>
    <col min="2" max="2" width="20.25390625" style="3" customWidth="1"/>
    <col min="3" max="3" width="2.25390625" style="3" customWidth="1"/>
    <col min="4" max="4" width="13.00390625" style="3" customWidth="1"/>
    <col min="5" max="5" width="2.75390625" style="3" customWidth="1"/>
    <col min="6" max="6" width="20.25390625" style="3" customWidth="1"/>
    <col min="7" max="7" width="13.00390625" style="3" customWidth="1"/>
    <col min="8" max="8" width="2.75390625" style="3" customWidth="1"/>
    <col min="9" max="9" width="20.25390625" style="3" customWidth="1"/>
    <col min="10" max="10" width="2.25390625" style="3" customWidth="1"/>
    <col min="11" max="11" width="13.00390625" style="3" customWidth="1"/>
    <col min="12" max="16384" width="8.875" style="3" customWidth="1"/>
  </cols>
  <sheetData>
    <row r="1" spans="1:1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</row>
    <row r="2" spans="1:19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2"/>
    </row>
    <row r="3" spans="1:11" ht="12.75" thickBot="1">
      <c r="A3" s="5" t="s">
        <v>2</v>
      </c>
      <c r="B3" s="5"/>
      <c r="C3" s="5"/>
      <c r="D3" s="5"/>
      <c r="E3" s="5" t="s">
        <v>3</v>
      </c>
      <c r="F3" s="5"/>
      <c r="G3" s="5"/>
      <c r="H3" s="5"/>
      <c r="I3" s="5"/>
      <c r="J3" s="5"/>
      <c r="K3" s="5"/>
    </row>
    <row r="4" spans="1:11" ht="15" customHeight="1" thickTop="1">
      <c r="A4" s="6" t="s">
        <v>4</v>
      </c>
      <c r="B4" s="6"/>
      <c r="C4" s="6"/>
      <c r="D4" s="7"/>
      <c r="E4" s="8" t="s">
        <v>5</v>
      </c>
      <c r="F4" s="9"/>
      <c r="G4" s="9"/>
      <c r="H4" s="9"/>
      <c r="I4" s="9"/>
      <c r="J4" s="9"/>
      <c r="K4" s="9"/>
    </row>
    <row r="5" spans="1:11" ht="15" customHeight="1">
      <c r="A5" s="10" t="s">
        <v>6</v>
      </c>
      <c r="B5" s="10"/>
      <c r="C5" s="11"/>
      <c r="D5" s="12" t="s">
        <v>7</v>
      </c>
      <c r="E5" s="10" t="s">
        <v>6</v>
      </c>
      <c r="F5" s="13"/>
      <c r="G5" s="14" t="s">
        <v>8</v>
      </c>
      <c r="H5" s="15" t="s">
        <v>9</v>
      </c>
      <c r="I5" s="16" t="s">
        <v>10</v>
      </c>
      <c r="J5" s="17"/>
      <c r="K5" s="15" t="s">
        <v>8</v>
      </c>
    </row>
    <row r="6" spans="1:11" ht="6" customHeight="1">
      <c r="A6" s="18"/>
      <c r="B6" s="18"/>
      <c r="C6" s="19"/>
      <c r="D6" s="20"/>
      <c r="E6" s="21"/>
      <c r="F6" s="21"/>
      <c r="G6" s="22"/>
      <c r="H6" s="23"/>
      <c r="I6" s="24"/>
      <c r="J6" s="25"/>
      <c r="K6" s="19"/>
    </row>
    <row r="7" spans="1:11" ht="12" customHeight="1">
      <c r="A7" s="26" t="s">
        <v>11</v>
      </c>
      <c r="B7" s="26"/>
      <c r="C7" s="21"/>
      <c r="D7" s="27">
        <v>33309412</v>
      </c>
      <c r="E7" s="26" t="s">
        <v>11</v>
      </c>
      <c r="F7" s="26"/>
      <c r="G7" s="28">
        <v>32892021</v>
      </c>
      <c r="H7" s="29" t="s">
        <v>12</v>
      </c>
      <c r="I7" s="29"/>
      <c r="J7" s="30"/>
      <c r="K7" s="31">
        <f>SUM(K9:K13)</f>
        <v>1169889</v>
      </c>
    </row>
    <row r="8" spans="1:11" ht="12" customHeight="1">
      <c r="A8" s="26">
        <v>40</v>
      </c>
      <c r="B8" s="32"/>
      <c r="C8" s="33"/>
      <c r="D8" s="27">
        <v>37347674</v>
      </c>
      <c r="E8" s="26">
        <v>40</v>
      </c>
      <c r="F8" s="32"/>
      <c r="G8" s="28">
        <v>37005642</v>
      </c>
      <c r="H8" s="34"/>
      <c r="I8" s="35"/>
      <c r="J8" s="36"/>
      <c r="K8" s="37"/>
    </row>
    <row r="9" spans="1:11" ht="12" customHeight="1">
      <c r="A9" s="26">
        <v>41</v>
      </c>
      <c r="B9" s="32"/>
      <c r="C9" s="33"/>
      <c r="D9" s="27">
        <v>42639780</v>
      </c>
      <c r="E9" s="26">
        <v>41</v>
      </c>
      <c r="F9" s="32"/>
      <c r="G9" s="28">
        <v>41917107</v>
      </c>
      <c r="H9" s="38"/>
      <c r="I9" s="38" t="s">
        <v>13</v>
      </c>
      <c r="J9" s="39"/>
      <c r="K9" s="37">
        <v>834267</v>
      </c>
    </row>
    <row r="10" spans="1:11" ht="12" customHeight="1">
      <c r="A10" s="26">
        <v>42</v>
      </c>
      <c r="B10" s="32"/>
      <c r="C10" s="33"/>
      <c r="D10" s="27">
        <v>48412701</v>
      </c>
      <c r="E10" s="26">
        <v>42</v>
      </c>
      <c r="F10" s="32"/>
      <c r="G10" s="28">
        <v>47579403</v>
      </c>
      <c r="H10" s="34"/>
      <c r="I10" s="35"/>
      <c r="J10" s="36"/>
      <c r="K10" s="37"/>
    </row>
    <row r="11" spans="1:11" ht="12">
      <c r="A11" s="26"/>
      <c r="B11" s="26"/>
      <c r="C11" s="21"/>
      <c r="D11" s="27"/>
      <c r="E11" s="26"/>
      <c r="F11" s="26"/>
      <c r="G11" s="28"/>
      <c r="H11" s="38"/>
      <c r="I11" s="38" t="s">
        <v>14</v>
      </c>
      <c r="J11" s="39"/>
      <c r="K11" s="37">
        <v>277651</v>
      </c>
    </row>
    <row r="12" spans="1:11" ht="12">
      <c r="A12" s="40">
        <v>43</v>
      </c>
      <c r="B12" s="40"/>
      <c r="C12" s="41"/>
      <c r="D12" s="42">
        <v>56093844</v>
      </c>
      <c r="E12" s="40">
        <v>43</v>
      </c>
      <c r="F12" s="40"/>
      <c r="G12" s="43">
        <f>SUM(G15,G18,G35,G44,G53,G63,K7,K16,K31,K37,K55,K63,K65,K73)</f>
        <v>55471340</v>
      </c>
      <c r="H12" s="34"/>
      <c r="I12" s="35"/>
      <c r="J12" s="36"/>
      <c r="K12" s="37"/>
    </row>
    <row r="13" spans="1:11" ht="12">
      <c r="A13" s="44"/>
      <c r="B13" s="44"/>
      <c r="C13" s="21"/>
      <c r="D13" s="27"/>
      <c r="E13" s="44"/>
      <c r="F13" s="44"/>
      <c r="G13" s="28"/>
      <c r="H13" s="38"/>
      <c r="I13" s="38" t="s">
        <v>15</v>
      </c>
      <c r="J13" s="39"/>
      <c r="K13" s="37">
        <v>57971</v>
      </c>
    </row>
    <row r="14" spans="1:11" ht="12">
      <c r="A14" s="45" t="s">
        <v>16</v>
      </c>
      <c r="B14" s="45"/>
      <c r="C14" s="41"/>
      <c r="D14" s="42">
        <v>8655962</v>
      </c>
      <c r="E14" s="26"/>
      <c r="F14" s="26"/>
      <c r="G14" s="28"/>
      <c r="H14" s="46"/>
      <c r="I14" s="47"/>
      <c r="J14" s="48"/>
      <c r="K14" s="49"/>
    </row>
    <row r="15" spans="1:11" ht="12">
      <c r="A15" s="21"/>
      <c r="B15" s="21" t="s">
        <v>17</v>
      </c>
      <c r="C15" s="21"/>
      <c r="D15" s="27">
        <v>1553182</v>
      </c>
      <c r="E15" s="45" t="s">
        <v>18</v>
      </c>
      <c r="F15" s="45"/>
      <c r="G15" s="43">
        <v>201262</v>
      </c>
      <c r="H15" s="46"/>
      <c r="I15" s="47"/>
      <c r="J15" s="48"/>
      <c r="K15" s="49"/>
    </row>
    <row r="16" spans="1:11" ht="12">
      <c r="A16" s="21"/>
      <c r="B16" s="21" t="s">
        <v>19</v>
      </c>
      <c r="C16" s="21"/>
      <c r="D16" s="27">
        <v>2471295</v>
      </c>
      <c r="E16" s="45"/>
      <c r="F16" s="45"/>
      <c r="G16" s="43"/>
      <c r="H16" s="29" t="s">
        <v>20</v>
      </c>
      <c r="I16" s="29"/>
      <c r="J16" s="50"/>
      <c r="K16" s="31">
        <f>SUM(K18:K28)</f>
        <v>12353420</v>
      </c>
    </row>
    <row r="17" spans="1:11" ht="12">
      <c r="A17" s="26"/>
      <c r="B17" s="26"/>
      <c r="C17" s="21"/>
      <c r="D17" s="27"/>
      <c r="E17" s="45"/>
      <c r="F17" s="45"/>
      <c r="G17" s="43"/>
      <c r="H17" s="46"/>
      <c r="I17" s="47"/>
      <c r="J17" s="48"/>
      <c r="K17" s="49"/>
    </row>
    <row r="18" spans="1:11" ht="12">
      <c r="A18" s="21"/>
      <c r="B18" s="21" t="s">
        <v>21</v>
      </c>
      <c r="C18" s="21"/>
      <c r="D18" s="27">
        <v>473496</v>
      </c>
      <c r="E18" s="45" t="s">
        <v>22</v>
      </c>
      <c r="F18" s="45"/>
      <c r="G18" s="43">
        <v>2555686</v>
      </c>
      <c r="H18" s="51"/>
      <c r="I18" s="38" t="s">
        <v>23</v>
      </c>
      <c r="J18" s="39"/>
      <c r="K18" s="49">
        <v>756374</v>
      </c>
    </row>
    <row r="19" spans="1:11" ht="12">
      <c r="A19" s="21"/>
      <c r="B19" s="21" t="s">
        <v>24</v>
      </c>
      <c r="C19" s="21"/>
      <c r="D19" s="27">
        <v>647980</v>
      </c>
      <c r="E19" s="26"/>
      <c r="F19" s="26"/>
      <c r="G19" s="28"/>
      <c r="H19" s="46"/>
      <c r="I19" s="47"/>
      <c r="J19" s="48"/>
      <c r="K19" s="49"/>
    </row>
    <row r="20" spans="1:11" ht="12">
      <c r="A20" s="21"/>
      <c r="B20" s="21" t="s">
        <v>25</v>
      </c>
      <c r="C20" s="21"/>
      <c r="D20" s="27">
        <v>125826</v>
      </c>
      <c r="E20" s="21"/>
      <c r="F20" s="21" t="s">
        <v>26</v>
      </c>
      <c r="G20" s="28">
        <v>1325944</v>
      </c>
      <c r="H20" s="51"/>
      <c r="I20" s="38" t="s">
        <v>27</v>
      </c>
      <c r="J20" s="39"/>
      <c r="K20" s="49">
        <v>5122009</v>
      </c>
    </row>
    <row r="21" spans="1:11" ht="12">
      <c r="A21" s="26"/>
      <c r="B21" s="26"/>
      <c r="C21" s="21"/>
      <c r="D21" s="27"/>
      <c r="E21" s="21"/>
      <c r="F21" s="21" t="s">
        <v>28</v>
      </c>
      <c r="G21" s="28">
        <v>222717</v>
      </c>
      <c r="H21" s="46"/>
      <c r="I21" s="47"/>
      <c r="J21" s="48"/>
      <c r="K21" s="49"/>
    </row>
    <row r="22" spans="1:11" ht="24">
      <c r="A22" s="21"/>
      <c r="B22" s="21" t="s">
        <v>29</v>
      </c>
      <c r="C22" s="21"/>
      <c r="D22" s="27">
        <v>1068495</v>
      </c>
      <c r="E22" s="52"/>
      <c r="F22" s="36"/>
      <c r="G22" s="28"/>
      <c r="H22" s="51"/>
      <c r="I22" s="38" t="s">
        <v>30</v>
      </c>
      <c r="J22" s="39"/>
      <c r="K22" s="49">
        <v>3056673</v>
      </c>
    </row>
    <row r="23" spans="1:11" ht="12">
      <c r="A23" s="21"/>
      <c r="B23" s="21" t="s">
        <v>31</v>
      </c>
      <c r="C23" s="21"/>
      <c r="D23" s="27">
        <v>907767</v>
      </c>
      <c r="E23" s="21"/>
      <c r="F23" s="21" t="s">
        <v>32</v>
      </c>
      <c r="G23" s="28">
        <v>552000</v>
      </c>
      <c r="H23" s="46"/>
      <c r="I23" s="47"/>
      <c r="J23" s="48"/>
      <c r="K23" s="49"/>
    </row>
    <row r="24" spans="1:11" ht="12">
      <c r="A24" s="21"/>
      <c r="B24" s="21" t="s">
        <v>33</v>
      </c>
      <c r="C24" s="21"/>
      <c r="D24" s="27">
        <v>10933</v>
      </c>
      <c r="E24" s="21"/>
      <c r="F24" s="21" t="s">
        <v>34</v>
      </c>
      <c r="G24" s="28">
        <v>196146</v>
      </c>
      <c r="H24" s="51"/>
      <c r="I24" s="38" t="s">
        <v>35</v>
      </c>
      <c r="J24" s="39"/>
      <c r="K24" s="49">
        <v>1728657</v>
      </c>
    </row>
    <row r="25" spans="1:11" ht="12">
      <c r="A25" s="26"/>
      <c r="B25" s="26"/>
      <c r="C25" s="21"/>
      <c r="D25" s="27"/>
      <c r="E25" s="53"/>
      <c r="F25" s="54"/>
      <c r="G25" s="28"/>
      <c r="H25" s="46"/>
      <c r="I25" s="47"/>
      <c r="J25" s="48"/>
      <c r="K25" s="49"/>
    </row>
    <row r="26" spans="1:11" ht="12">
      <c r="A26" s="21"/>
      <c r="B26" s="21" t="s">
        <v>36</v>
      </c>
      <c r="C26" s="21"/>
      <c r="D26" s="27">
        <v>8932</v>
      </c>
      <c r="E26" s="21"/>
      <c r="F26" s="21" t="s">
        <v>37</v>
      </c>
      <c r="G26" s="28">
        <v>81537</v>
      </c>
      <c r="H26" s="51"/>
      <c r="I26" s="38" t="s">
        <v>38</v>
      </c>
      <c r="J26" s="39"/>
      <c r="K26" s="49">
        <v>1273573</v>
      </c>
    </row>
    <row r="27" spans="1:11" ht="12">
      <c r="A27" s="21"/>
      <c r="B27" s="21" t="s">
        <v>39</v>
      </c>
      <c r="C27" s="21"/>
      <c r="D27" s="27">
        <v>924739</v>
      </c>
      <c r="F27" s="21" t="s">
        <v>40</v>
      </c>
      <c r="G27" s="28">
        <v>46114</v>
      </c>
      <c r="H27" s="46"/>
      <c r="I27" s="47"/>
      <c r="J27" s="48"/>
      <c r="K27" s="49"/>
    </row>
    <row r="28" spans="1:11" ht="12">
      <c r="A28" s="21"/>
      <c r="B28" s="21" t="s">
        <v>41</v>
      </c>
      <c r="C28" s="21"/>
      <c r="D28" s="27">
        <v>7608</v>
      </c>
      <c r="E28" s="52"/>
      <c r="F28" s="36"/>
      <c r="G28" s="28"/>
      <c r="H28" s="51"/>
      <c r="I28" s="38" t="s">
        <v>42</v>
      </c>
      <c r="J28" s="39"/>
      <c r="K28" s="49">
        <v>416134</v>
      </c>
    </row>
    <row r="29" spans="1:11" ht="12">
      <c r="A29" s="21"/>
      <c r="B29" s="21" t="s">
        <v>43</v>
      </c>
      <c r="C29" s="21"/>
      <c r="D29" s="27">
        <v>455108</v>
      </c>
      <c r="E29" s="21"/>
      <c r="F29" s="21" t="s">
        <v>44</v>
      </c>
      <c r="G29" s="28">
        <v>76789</v>
      </c>
      <c r="H29" s="46"/>
      <c r="I29" s="47"/>
      <c r="J29" s="48"/>
      <c r="K29" s="49"/>
    </row>
    <row r="30" spans="1:11" ht="12">
      <c r="A30" s="26"/>
      <c r="B30" s="26"/>
      <c r="C30" s="21"/>
      <c r="D30" s="27"/>
      <c r="E30" s="21"/>
      <c r="F30" s="21" t="s">
        <v>45</v>
      </c>
      <c r="G30" s="28">
        <v>25411</v>
      </c>
      <c r="H30" s="46"/>
      <c r="I30" s="47"/>
      <c r="J30" s="48"/>
      <c r="K30" s="49"/>
    </row>
    <row r="31" spans="1:12" ht="12">
      <c r="A31" s="45" t="s">
        <v>46</v>
      </c>
      <c r="B31" s="45"/>
      <c r="C31" s="41"/>
      <c r="D31" s="42">
        <f>SUM(D32:D33)</f>
        <v>1476937</v>
      </c>
      <c r="E31" s="52"/>
      <c r="F31" s="36"/>
      <c r="G31" s="28"/>
      <c r="H31" s="55" t="s">
        <v>47</v>
      </c>
      <c r="I31" s="29"/>
      <c r="J31" s="50"/>
      <c r="K31" s="31">
        <f>SUM(K33:K34)</f>
        <v>2560239</v>
      </c>
      <c r="L31" s="56"/>
    </row>
    <row r="32" spans="1:11" ht="12">
      <c r="A32" s="21"/>
      <c r="B32" s="21" t="s">
        <v>48</v>
      </c>
      <c r="C32" s="21"/>
      <c r="D32" s="27">
        <v>1396810</v>
      </c>
      <c r="F32" s="21" t="s">
        <v>49</v>
      </c>
      <c r="G32" s="28">
        <v>29026</v>
      </c>
      <c r="H32" s="34"/>
      <c r="I32" s="35"/>
      <c r="J32" s="36"/>
      <c r="K32" s="49"/>
    </row>
    <row r="33" spans="1:11" ht="12">
      <c r="A33" s="21"/>
      <c r="B33" s="21" t="s">
        <v>50</v>
      </c>
      <c r="C33" s="21"/>
      <c r="D33" s="27">
        <v>80127</v>
      </c>
      <c r="E33" s="26"/>
      <c r="F33" s="26"/>
      <c r="G33" s="28"/>
      <c r="H33" s="51"/>
      <c r="I33" s="38" t="s">
        <v>51</v>
      </c>
      <c r="J33" s="57"/>
      <c r="K33" s="49">
        <v>2365426</v>
      </c>
    </row>
    <row r="34" spans="1:11" ht="12">
      <c r="A34" s="26"/>
      <c r="B34" s="26"/>
      <c r="C34" s="21"/>
      <c r="D34" s="27"/>
      <c r="E34" s="52"/>
      <c r="F34" s="36"/>
      <c r="G34" s="28"/>
      <c r="H34" s="51"/>
      <c r="I34" s="38" t="s">
        <v>52</v>
      </c>
      <c r="J34" s="39"/>
      <c r="K34" s="49">
        <v>194813</v>
      </c>
    </row>
    <row r="35" spans="1:11" ht="12">
      <c r="A35" s="45" t="s">
        <v>53</v>
      </c>
      <c r="B35" s="45"/>
      <c r="C35" s="41"/>
      <c r="D35" s="42">
        <v>17381828</v>
      </c>
      <c r="E35" s="45" t="s">
        <v>54</v>
      </c>
      <c r="F35" s="45"/>
      <c r="G35" s="43">
        <v>2349580</v>
      </c>
      <c r="H35" s="58"/>
      <c r="I35" s="59"/>
      <c r="J35" s="54"/>
      <c r="K35" s="49"/>
    </row>
    <row r="36" spans="1:11" ht="12">
      <c r="A36" s="26"/>
      <c r="B36" s="26"/>
      <c r="C36" s="21"/>
      <c r="D36" s="27"/>
      <c r="E36" s="26"/>
      <c r="F36" s="26"/>
      <c r="G36" s="28"/>
      <c r="H36" s="46"/>
      <c r="I36" s="47"/>
      <c r="J36" s="48"/>
      <c r="K36" s="49"/>
    </row>
    <row r="37" spans="1:11" ht="12">
      <c r="A37" s="45" t="s">
        <v>55</v>
      </c>
      <c r="B37" s="45"/>
      <c r="C37" s="41"/>
      <c r="D37" s="42">
        <f>SUM(D38:D39)</f>
        <v>983003</v>
      </c>
      <c r="E37" s="21"/>
      <c r="F37" s="21" t="s">
        <v>56</v>
      </c>
      <c r="G37" s="28">
        <v>458528</v>
      </c>
      <c r="H37" s="55" t="s">
        <v>57</v>
      </c>
      <c r="I37" s="29"/>
      <c r="J37" s="30"/>
      <c r="K37" s="31">
        <v>17531776</v>
      </c>
    </row>
    <row r="38" spans="1:11" ht="12">
      <c r="A38" s="21"/>
      <c r="B38" s="21" t="s">
        <v>58</v>
      </c>
      <c r="C38" s="21"/>
      <c r="D38" s="27">
        <v>367730</v>
      </c>
      <c r="E38" s="21"/>
      <c r="F38" s="21" t="s">
        <v>59</v>
      </c>
      <c r="G38" s="28">
        <v>744111</v>
      </c>
      <c r="H38" s="34"/>
      <c r="I38" s="35"/>
      <c r="J38" s="36"/>
      <c r="K38" s="49"/>
    </row>
    <row r="39" spans="1:11" ht="12">
      <c r="A39" s="21"/>
      <c r="B39" s="21" t="s">
        <v>60</v>
      </c>
      <c r="C39" s="21"/>
      <c r="D39" s="27">
        <v>615273</v>
      </c>
      <c r="E39" s="53"/>
      <c r="F39" s="54"/>
      <c r="G39" s="28"/>
      <c r="H39" s="51"/>
      <c r="I39" s="38" t="s">
        <v>61</v>
      </c>
      <c r="J39" s="39"/>
      <c r="K39" s="49">
        <v>827818</v>
      </c>
    </row>
    <row r="40" spans="1:11" ht="12">
      <c r="A40" s="26"/>
      <c r="B40" s="26"/>
      <c r="C40" s="21"/>
      <c r="D40" s="27"/>
      <c r="E40" s="21"/>
      <c r="F40" s="21" t="s">
        <v>62</v>
      </c>
      <c r="G40" s="28">
        <v>1142846</v>
      </c>
      <c r="H40" s="46"/>
      <c r="I40" s="47"/>
      <c r="J40" s="48"/>
      <c r="K40" s="49"/>
    </row>
    <row r="41" spans="1:11" ht="12">
      <c r="A41" s="45" t="s">
        <v>63</v>
      </c>
      <c r="B41" s="45"/>
      <c r="C41" s="41"/>
      <c r="D41" s="42">
        <v>1151970</v>
      </c>
      <c r="E41" s="21"/>
      <c r="F41" s="21" t="s">
        <v>64</v>
      </c>
      <c r="G41" s="28">
        <v>4094</v>
      </c>
      <c r="H41" s="51"/>
      <c r="I41" s="38" t="s">
        <v>65</v>
      </c>
      <c r="J41" s="39"/>
      <c r="K41" s="49">
        <v>6584168</v>
      </c>
    </row>
    <row r="42" spans="1:11" ht="12">
      <c r="A42" s="21"/>
      <c r="B42" s="21" t="s">
        <v>66</v>
      </c>
      <c r="C42" s="21"/>
      <c r="D42" s="27">
        <v>854275</v>
      </c>
      <c r="E42" s="53"/>
      <c r="F42" s="54"/>
      <c r="G42" s="28"/>
      <c r="H42" s="34"/>
      <c r="I42" s="35"/>
      <c r="J42" s="36"/>
      <c r="K42" s="49"/>
    </row>
    <row r="43" spans="1:11" ht="12">
      <c r="A43" s="21"/>
      <c r="B43" s="21" t="s">
        <v>67</v>
      </c>
      <c r="C43" s="21"/>
      <c r="D43" s="27">
        <v>297694</v>
      </c>
      <c r="E43" s="53"/>
      <c r="F43" s="54"/>
      <c r="G43" s="28"/>
      <c r="H43" s="51"/>
      <c r="I43" s="38" t="s">
        <v>68</v>
      </c>
      <c r="J43" s="39"/>
      <c r="K43" s="49">
        <v>4058393</v>
      </c>
    </row>
    <row r="44" spans="1:11" ht="12">
      <c r="A44" s="26"/>
      <c r="B44" s="26"/>
      <c r="C44" s="21"/>
      <c r="D44" s="27"/>
      <c r="E44" s="45" t="s">
        <v>69</v>
      </c>
      <c r="F44" s="45"/>
      <c r="G44" s="43">
        <f>SUM(G46:G50)</f>
        <v>2281731</v>
      </c>
      <c r="H44" s="34"/>
      <c r="I44" s="35"/>
      <c r="J44" s="36"/>
      <c r="K44" s="49"/>
    </row>
    <row r="45" spans="1:11" ht="12">
      <c r="A45" s="45" t="s">
        <v>70</v>
      </c>
      <c r="B45" s="45"/>
      <c r="C45" s="41"/>
      <c r="D45" s="42">
        <f>SUM(D46:D48)</f>
        <v>20983399</v>
      </c>
      <c r="E45" s="53"/>
      <c r="F45" s="54"/>
      <c r="G45" s="28"/>
      <c r="H45" s="51"/>
      <c r="I45" s="38" t="s">
        <v>71</v>
      </c>
      <c r="J45" s="39"/>
      <c r="K45" s="49">
        <v>4977047</v>
      </c>
    </row>
    <row r="46" spans="1:11" ht="12">
      <c r="A46" s="21"/>
      <c r="B46" s="21" t="s">
        <v>72</v>
      </c>
      <c r="C46" s="21"/>
      <c r="D46" s="27">
        <v>7824709</v>
      </c>
      <c r="E46" s="21"/>
      <c r="F46" s="21" t="s">
        <v>73</v>
      </c>
      <c r="G46" s="28">
        <v>423418</v>
      </c>
      <c r="H46" s="34"/>
      <c r="I46" s="35"/>
      <c r="J46" s="36"/>
      <c r="K46" s="49"/>
    </row>
    <row r="47" spans="1:11" ht="12" customHeight="1">
      <c r="A47" s="21"/>
      <c r="B47" s="21" t="s">
        <v>74</v>
      </c>
      <c r="C47" s="21"/>
      <c r="D47" s="27">
        <v>12937142</v>
      </c>
      <c r="E47" s="21"/>
      <c r="F47" s="21" t="s">
        <v>75</v>
      </c>
      <c r="G47" s="28">
        <v>142036</v>
      </c>
      <c r="H47" s="51"/>
      <c r="I47" s="38" t="s">
        <v>76</v>
      </c>
      <c r="J47" s="39"/>
      <c r="K47" s="49">
        <v>716784</v>
      </c>
    </row>
    <row r="48" spans="1:11" ht="12">
      <c r="A48" s="21"/>
      <c r="B48" s="21" t="s">
        <v>77</v>
      </c>
      <c r="C48" s="21"/>
      <c r="D48" s="27">
        <v>221548</v>
      </c>
      <c r="E48" s="52"/>
      <c r="F48" s="36"/>
      <c r="G48" s="28"/>
      <c r="H48" s="34"/>
      <c r="I48" s="35"/>
      <c r="J48" s="36"/>
      <c r="K48" s="49"/>
    </row>
    <row r="49" spans="1:11" ht="12">
      <c r="A49" s="26"/>
      <c r="B49" s="26"/>
      <c r="C49" s="21"/>
      <c r="D49" s="27"/>
      <c r="E49" s="21"/>
      <c r="F49" s="21" t="s">
        <v>78</v>
      </c>
      <c r="G49" s="28">
        <v>1581165</v>
      </c>
      <c r="H49" s="51"/>
      <c r="I49" s="38" t="s">
        <v>79</v>
      </c>
      <c r="J49" s="39"/>
      <c r="K49" s="49">
        <v>58858</v>
      </c>
    </row>
    <row r="50" spans="1:11" ht="12">
      <c r="A50" s="45" t="s">
        <v>80</v>
      </c>
      <c r="B50" s="45"/>
      <c r="C50" s="41"/>
      <c r="D50" s="42">
        <f>SUM(D51:D52)</f>
        <v>517505</v>
      </c>
      <c r="E50" s="21"/>
      <c r="F50" s="21" t="s">
        <v>81</v>
      </c>
      <c r="G50" s="28">
        <v>135112</v>
      </c>
      <c r="H50" s="34"/>
      <c r="I50" s="35"/>
      <c r="J50" s="36"/>
      <c r="K50" s="49"/>
    </row>
    <row r="51" spans="1:11" ht="12">
      <c r="A51" s="21"/>
      <c r="B51" s="21" t="s">
        <v>82</v>
      </c>
      <c r="C51" s="21"/>
      <c r="D51" s="27">
        <v>49200</v>
      </c>
      <c r="E51" s="53"/>
      <c r="F51" s="54"/>
      <c r="G51" s="28"/>
      <c r="H51" s="51"/>
      <c r="I51" s="38" t="s">
        <v>83</v>
      </c>
      <c r="J51" s="39"/>
      <c r="K51" s="49">
        <v>134093</v>
      </c>
    </row>
    <row r="52" spans="1:11" ht="12">
      <c r="A52" s="21"/>
      <c r="B52" s="21" t="s">
        <v>84</v>
      </c>
      <c r="C52" s="21"/>
      <c r="D52" s="27">
        <v>468305</v>
      </c>
      <c r="E52" s="26"/>
      <c r="F52" s="26"/>
      <c r="G52" s="28"/>
      <c r="H52" s="34"/>
      <c r="I52" s="35"/>
      <c r="J52" s="36"/>
      <c r="K52" s="49"/>
    </row>
    <row r="53" spans="1:11" ht="12">
      <c r="A53" s="26"/>
      <c r="B53" s="26"/>
      <c r="C53" s="21"/>
      <c r="D53" s="27"/>
      <c r="E53" s="45" t="s">
        <v>85</v>
      </c>
      <c r="F53" s="45"/>
      <c r="G53" s="43">
        <f>SUM(G55:G60)</f>
        <v>974972</v>
      </c>
      <c r="H53" s="51"/>
      <c r="I53" s="38" t="s">
        <v>86</v>
      </c>
      <c r="J53" s="39"/>
      <c r="K53" s="49">
        <v>174616</v>
      </c>
    </row>
    <row r="54" spans="1:11" ht="12">
      <c r="A54" s="45" t="s">
        <v>87</v>
      </c>
      <c r="B54" s="45"/>
      <c r="C54" s="41"/>
      <c r="D54" s="42">
        <v>41145</v>
      </c>
      <c r="E54" s="26"/>
      <c r="F54" s="26"/>
      <c r="G54" s="28"/>
      <c r="H54" s="34"/>
      <c r="I54" s="35"/>
      <c r="J54" s="36"/>
      <c r="K54" s="49"/>
    </row>
    <row r="55" spans="1:11" ht="12">
      <c r="A55" s="45"/>
      <c r="B55" s="45"/>
      <c r="C55" s="41"/>
      <c r="D55" s="42"/>
      <c r="E55" s="21"/>
      <c r="F55" s="21" t="s">
        <v>88</v>
      </c>
      <c r="G55" s="28">
        <v>136346</v>
      </c>
      <c r="H55" s="55" t="s">
        <v>89</v>
      </c>
      <c r="I55" s="29"/>
      <c r="J55" s="30"/>
      <c r="K55" s="31">
        <f>SUM(K57:K60)</f>
        <v>1816286</v>
      </c>
    </row>
    <row r="56" spans="1:11" ht="12">
      <c r="A56" s="45" t="s">
        <v>90</v>
      </c>
      <c r="B56" s="45"/>
      <c r="C56" s="41"/>
      <c r="D56" s="42">
        <f>SUM(D57:D58)</f>
        <v>170935</v>
      </c>
      <c r="E56" s="21"/>
      <c r="F56" s="21" t="s">
        <v>91</v>
      </c>
      <c r="G56" s="28">
        <v>227173</v>
      </c>
      <c r="H56" s="46"/>
      <c r="I56" s="47"/>
      <c r="J56" s="48"/>
      <c r="K56" s="49"/>
    </row>
    <row r="57" spans="1:11" ht="12">
      <c r="A57" s="21"/>
      <c r="B57" s="21" t="s">
        <v>92</v>
      </c>
      <c r="C57" s="21"/>
      <c r="D57" s="27">
        <v>53026</v>
      </c>
      <c r="E57" s="52"/>
      <c r="F57" s="36"/>
      <c r="G57" s="28"/>
      <c r="H57" s="51"/>
      <c r="I57" s="38" t="s">
        <v>93</v>
      </c>
      <c r="J57" s="39"/>
      <c r="K57" s="60">
        <v>359394</v>
      </c>
    </row>
    <row r="58" spans="1:11" ht="12">
      <c r="A58" s="21"/>
      <c r="B58" s="21" t="s">
        <v>94</v>
      </c>
      <c r="C58" s="21"/>
      <c r="D58" s="27">
        <v>117909</v>
      </c>
      <c r="E58" s="21"/>
      <c r="F58" s="21" t="s">
        <v>95</v>
      </c>
      <c r="G58" s="28">
        <v>581840</v>
      </c>
      <c r="H58" s="51"/>
      <c r="I58" s="38" t="s">
        <v>89</v>
      </c>
      <c r="J58" s="39"/>
      <c r="K58" s="60"/>
    </row>
    <row r="59" spans="1:11" ht="12">
      <c r="A59" s="26"/>
      <c r="B59" s="26"/>
      <c r="C59" s="21"/>
      <c r="D59" s="27"/>
      <c r="E59" s="53"/>
      <c r="F59" s="54"/>
      <c r="G59" s="28"/>
      <c r="H59" s="46"/>
      <c r="I59" s="47"/>
      <c r="J59" s="39"/>
      <c r="K59" s="49"/>
    </row>
    <row r="60" spans="1:11" ht="12">
      <c r="A60" s="45" t="s">
        <v>96</v>
      </c>
      <c r="B60" s="45"/>
      <c r="C60" s="41"/>
      <c r="D60" s="42">
        <v>833298</v>
      </c>
      <c r="E60" s="21"/>
      <c r="F60" s="21" t="s">
        <v>97</v>
      </c>
      <c r="G60" s="28">
        <v>29613</v>
      </c>
      <c r="H60" s="51"/>
      <c r="I60" s="38" t="s">
        <v>98</v>
      </c>
      <c r="J60" s="39"/>
      <c r="K60" s="49">
        <v>1456892</v>
      </c>
    </row>
    <row r="61" spans="1:11" ht="12">
      <c r="A61" s="45"/>
      <c r="B61" s="45"/>
      <c r="C61" s="41"/>
      <c r="D61" s="42"/>
      <c r="E61" s="26"/>
      <c r="F61" s="26"/>
      <c r="G61" s="28"/>
      <c r="H61" s="46"/>
      <c r="I61" s="47"/>
      <c r="J61" s="39"/>
      <c r="K61" s="49"/>
    </row>
    <row r="62" spans="1:11" ht="12">
      <c r="A62" s="45" t="s">
        <v>99</v>
      </c>
      <c r="B62" s="45"/>
      <c r="C62" s="41"/>
      <c r="D62" s="42">
        <v>2163640</v>
      </c>
      <c r="E62" s="26"/>
      <c r="F62" s="26"/>
      <c r="G62" s="28"/>
      <c r="H62" s="46"/>
      <c r="I62" s="47"/>
      <c r="J62" s="48"/>
      <c r="K62" s="49"/>
    </row>
    <row r="63" spans="1:11" ht="12">
      <c r="A63" s="21"/>
      <c r="B63" s="21" t="s">
        <v>100</v>
      </c>
      <c r="C63" s="21"/>
      <c r="D63" s="27">
        <v>57912</v>
      </c>
      <c r="E63" s="45" t="s">
        <v>101</v>
      </c>
      <c r="F63" s="45"/>
      <c r="G63" s="43">
        <f>SUM(G65:G73)</f>
        <v>8766614</v>
      </c>
      <c r="H63" s="55" t="s">
        <v>102</v>
      </c>
      <c r="I63" s="29"/>
      <c r="J63" s="30"/>
      <c r="K63" s="31">
        <v>2063423</v>
      </c>
    </row>
    <row r="64" spans="1:11" ht="12">
      <c r="A64" s="21"/>
      <c r="B64" s="21" t="s">
        <v>103</v>
      </c>
      <c r="C64" s="21"/>
      <c r="D64" s="27">
        <v>139730</v>
      </c>
      <c r="E64" s="26"/>
      <c r="F64" s="26"/>
      <c r="G64" s="28"/>
      <c r="H64" s="46"/>
      <c r="I64" s="47"/>
      <c r="J64" s="48"/>
      <c r="K64" s="61"/>
    </row>
    <row r="65" spans="1:11" ht="12">
      <c r="A65" s="26"/>
      <c r="B65" s="26"/>
      <c r="C65" s="21"/>
      <c r="D65" s="27"/>
      <c r="E65" s="21"/>
      <c r="F65" s="21" t="s">
        <v>104</v>
      </c>
      <c r="G65" s="28">
        <v>2778046</v>
      </c>
      <c r="H65" s="55" t="s">
        <v>105</v>
      </c>
      <c r="I65" s="29"/>
      <c r="J65" s="30"/>
      <c r="K65" s="62">
        <f>SUM(K67:K71)</f>
        <v>846462</v>
      </c>
    </row>
    <row r="66" spans="1:11" ht="12">
      <c r="A66" s="21"/>
      <c r="B66" s="21" t="s">
        <v>106</v>
      </c>
      <c r="C66" s="21"/>
      <c r="D66" s="27">
        <v>1276882</v>
      </c>
      <c r="E66" s="52"/>
      <c r="F66" s="36"/>
      <c r="G66" s="28"/>
      <c r="H66" s="46"/>
      <c r="I66" s="47"/>
      <c r="J66" s="48"/>
      <c r="K66" s="61"/>
    </row>
    <row r="67" spans="1:11" ht="12">
      <c r="A67" s="21"/>
      <c r="B67" s="21" t="s">
        <v>107</v>
      </c>
      <c r="C67" s="21"/>
      <c r="D67" s="27">
        <v>225725</v>
      </c>
      <c r="E67" s="21"/>
      <c r="F67" s="21" t="s">
        <v>108</v>
      </c>
      <c r="G67" s="28">
        <v>569635</v>
      </c>
      <c r="H67" s="51"/>
      <c r="I67" s="38" t="s">
        <v>109</v>
      </c>
      <c r="J67" s="57"/>
      <c r="K67" s="61">
        <v>27712</v>
      </c>
    </row>
    <row r="68" spans="1:11" ht="12">
      <c r="A68" s="21"/>
      <c r="B68" s="21" t="s">
        <v>110</v>
      </c>
      <c r="C68" s="21"/>
      <c r="D68" s="27">
        <v>45780</v>
      </c>
      <c r="E68" s="52"/>
      <c r="F68" s="36"/>
      <c r="G68" s="28"/>
      <c r="H68" s="51"/>
      <c r="I68" s="38" t="s">
        <v>111</v>
      </c>
      <c r="J68" s="57"/>
      <c r="K68" s="61">
        <v>515493</v>
      </c>
    </row>
    <row r="69" spans="1:11" ht="12">
      <c r="A69" s="21"/>
      <c r="B69" s="21" t="s">
        <v>112</v>
      </c>
      <c r="C69" s="21"/>
      <c r="D69" s="27">
        <v>417611</v>
      </c>
      <c r="E69" s="21"/>
      <c r="F69" s="21" t="s">
        <v>113</v>
      </c>
      <c r="G69" s="28">
        <v>3227603</v>
      </c>
      <c r="H69" s="34"/>
      <c r="I69" s="35"/>
      <c r="J69" s="36"/>
      <c r="K69" s="61"/>
    </row>
    <row r="70" spans="1:11" ht="12">
      <c r="A70" s="21"/>
      <c r="B70" s="21" t="s">
        <v>114</v>
      </c>
      <c r="C70" s="21"/>
      <c r="D70" s="63">
        <v>45922</v>
      </c>
      <c r="E70" s="53"/>
      <c r="F70" s="54"/>
      <c r="G70" s="28"/>
      <c r="H70" s="51"/>
      <c r="I70" s="38" t="s">
        <v>115</v>
      </c>
      <c r="J70" s="57"/>
      <c r="K70" s="61">
        <v>296615</v>
      </c>
    </row>
    <row r="71" spans="1:11" ht="12">
      <c r="A71" s="21"/>
      <c r="B71" s="21" t="s">
        <v>116</v>
      </c>
      <c r="C71" s="21"/>
      <c r="D71" s="63"/>
      <c r="E71" s="21"/>
      <c r="F71" s="21" t="s">
        <v>117</v>
      </c>
      <c r="G71" s="28">
        <v>1142628</v>
      </c>
      <c r="H71" s="51"/>
      <c r="I71" s="47" t="s">
        <v>118</v>
      </c>
      <c r="J71" s="48"/>
      <c r="K71" s="61">
        <v>6642</v>
      </c>
    </row>
    <row r="72" spans="1:11" ht="12">
      <c r="A72" s="21"/>
      <c r="B72" s="21"/>
      <c r="C72" s="21"/>
      <c r="D72" s="27"/>
      <c r="E72" s="26"/>
      <c r="F72" s="26"/>
      <c r="G72" s="28"/>
      <c r="H72" s="46"/>
      <c r="I72" s="47"/>
      <c r="J72" s="48"/>
      <c r="K72" s="61"/>
    </row>
    <row r="73" spans="1:11" ht="12">
      <c r="A73" s="45" t="s">
        <v>119</v>
      </c>
      <c r="B73" s="45"/>
      <c r="C73" s="41"/>
      <c r="D73" s="42">
        <v>1688300</v>
      </c>
      <c r="E73" s="21"/>
      <c r="F73" s="21" t="s">
        <v>120</v>
      </c>
      <c r="G73" s="28">
        <v>1048702</v>
      </c>
      <c r="H73" s="55" t="s">
        <v>121</v>
      </c>
      <c r="I73" s="64"/>
      <c r="J73" s="65"/>
      <c r="K73" s="62">
        <v>0</v>
      </c>
    </row>
    <row r="74" spans="1:11" ht="6" customHeight="1">
      <c r="A74" s="66"/>
      <c r="B74" s="66"/>
      <c r="C74" s="66"/>
      <c r="D74" s="67"/>
      <c r="E74" s="68"/>
      <c r="F74" s="68"/>
      <c r="G74" s="69"/>
      <c r="H74" s="70"/>
      <c r="I74" s="66"/>
      <c r="J74" s="71"/>
      <c r="K74" s="68"/>
    </row>
    <row r="75" spans="1:11" ht="12">
      <c r="A75" s="72"/>
      <c r="B75" s="72" t="s">
        <v>122</v>
      </c>
      <c r="C75" s="21"/>
      <c r="D75" s="5"/>
      <c r="E75" s="5"/>
      <c r="F75" s="5"/>
      <c r="G75" s="5"/>
      <c r="H75" s="5"/>
      <c r="I75" s="5"/>
      <c r="J75" s="5"/>
      <c r="K75" s="5"/>
    </row>
    <row r="76" spans="1:4" ht="12">
      <c r="A76" s="21"/>
      <c r="B76" s="21"/>
      <c r="C76" s="21"/>
      <c r="D76" s="73"/>
    </row>
    <row r="77" spans="1:4" ht="12">
      <c r="A77" s="21"/>
      <c r="B77" s="21"/>
      <c r="C77" s="21"/>
      <c r="D77" s="73"/>
    </row>
    <row r="78" spans="1:4" ht="12">
      <c r="A78" s="21"/>
      <c r="B78" s="21"/>
      <c r="C78" s="21"/>
      <c r="D78" s="73"/>
    </row>
    <row r="79" spans="1:4" ht="12">
      <c r="A79" s="21"/>
      <c r="B79" s="21"/>
      <c r="C79" s="21"/>
      <c r="D79" s="73"/>
    </row>
  </sheetData>
  <sheetProtection/>
  <mergeCells count="124">
    <mergeCell ref="D70:D71"/>
    <mergeCell ref="E70:F70"/>
    <mergeCell ref="I71:J71"/>
    <mergeCell ref="E72:F72"/>
    <mergeCell ref="H72:J72"/>
    <mergeCell ref="A73:B73"/>
    <mergeCell ref="H73:I73"/>
    <mergeCell ref="A65:B65"/>
    <mergeCell ref="H65:I65"/>
    <mergeCell ref="E66:F66"/>
    <mergeCell ref="H66:J66"/>
    <mergeCell ref="E68:F68"/>
    <mergeCell ref="H69:J69"/>
    <mergeCell ref="A62:B62"/>
    <mergeCell ref="E62:F62"/>
    <mergeCell ref="H62:J62"/>
    <mergeCell ref="E63:F63"/>
    <mergeCell ref="H63:I63"/>
    <mergeCell ref="E64:F64"/>
    <mergeCell ref="H64:J64"/>
    <mergeCell ref="A59:B59"/>
    <mergeCell ref="E59:F59"/>
    <mergeCell ref="H59:I59"/>
    <mergeCell ref="A60:B60"/>
    <mergeCell ref="A61:B61"/>
    <mergeCell ref="E61:F61"/>
    <mergeCell ref="H61:I61"/>
    <mergeCell ref="A55:B55"/>
    <mergeCell ref="H55:I55"/>
    <mergeCell ref="A56:B56"/>
    <mergeCell ref="H56:J56"/>
    <mergeCell ref="E57:F57"/>
    <mergeCell ref="K57:K58"/>
    <mergeCell ref="E51:F51"/>
    <mergeCell ref="E52:F52"/>
    <mergeCell ref="H52:J52"/>
    <mergeCell ref="A53:B53"/>
    <mergeCell ref="E53:F53"/>
    <mergeCell ref="A54:B54"/>
    <mergeCell ref="E54:F54"/>
    <mergeCell ref="H54:J54"/>
    <mergeCell ref="H46:J46"/>
    <mergeCell ref="E48:F48"/>
    <mergeCell ref="H48:J48"/>
    <mergeCell ref="A49:B49"/>
    <mergeCell ref="A50:B50"/>
    <mergeCell ref="H50:J50"/>
    <mergeCell ref="E43:F43"/>
    <mergeCell ref="A44:B44"/>
    <mergeCell ref="E44:F44"/>
    <mergeCell ref="H44:J44"/>
    <mergeCell ref="A45:B45"/>
    <mergeCell ref="E45:F45"/>
    <mergeCell ref="E39:F39"/>
    <mergeCell ref="A40:B40"/>
    <mergeCell ref="H40:J40"/>
    <mergeCell ref="A41:B41"/>
    <mergeCell ref="E42:F42"/>
    <mergeCell ref="H42:J42"/>
    <mergeCell ref="A36:B36"/>
    <mergeCell ref="E36:F36"/>
    <mergeCell ref="H36:J36"/>
    <mergeCell ref="A37:B37"/>
    <mergeCell ref="H37:I37"/>
    <mergeCell ref="H38:J38"/>
    <mergeCell ref="H32:J32"/>
    <mergeCell ref="E33:F33"/>
    <mergeCell ref="A34:B34"/>
    <mergeCell ref="E34:F34"/>
    <mergeCell ref="A35:B35"/>
    <mergeCell ref="E35:F35"/>
    <mergeCell ref="H35:J35"/>
    <mergeCell ref="H29:J29"/>
    <mergeCell ref="A30:B30"/>
    <mergeCell ref="H30:J30"/>
    <mergeCell ref="A31:B31"/>
    <mergeCell ref="E31:F31"/>
    <mergeCell ref="H31:I31"/>
    <mergeCell ref="H23:J23"/>
    <mergeCell ref="A25:B25"/>
    <mergeCell ref="E25:F25"/>
    <mergeCell ref="H25:J25"/>
    <mergeCell ref="H27:J27"/>
    <mergeCell ref="E28:F28"/>
    <mergeCell ref="E18:F18"/>
    <mergeCell ref="E19:F19"/>
    <mergeCell ref="H19:J19"/>
    <mergeCell ref="A21:B21"/>
    <mergeCell ref="H21:J21"/>
    <mergeCell ref="E22:F22"/>
    <mergeCell ref="E15:F15"/>
    <mergeCell ref="H15:J15"/>
    <mergeCell ref="E16:F16"/>
    <mergeCell ref="H16:I16"/>
    <mergeCell ref="A17:B17"/>
    <mergeCell ref="E17:F17"/>
    <mergeCell ref="H17:J17"/>
    <mergeCell ref="A12:B12"/>
    <mergeCell ref="E12:F12"/>
    <mergeCell ref="H12:J12"/>
    <mergeCell ref="A13:B13"/>
    <mergeCell ref="E13:F13"/>
    <mergeCell ref="A14:B14"/>
    <mergeCell ref="E14:F14"/>
    <mergeCell ref="H14:J14"/>
    <mergeCell ref="A9:B9"/>
    <mergeCell ref="E9:F9"/>
    <mergeCell ref="A10:B10"/>
    <mergeCell ref="E10:F10"/>
    <mergeCell ref="H10:J10"/>
    <mergeCell ref="A11:B11"/>
    <mergeCell ref="E11:F11"/>
    <mergeCell ref="A7:B7"/>
    <mergeCell ref="E7:F7"/>
    <mergeCell ref="H7:I7"/>
    <mergeCell ref="A8:B8"/>
    <mergeCell ref="E8:F8"/>
    <mergeCell ref="H8:J8"/>
    <mergeCell ref="A1:K1"/>
    <mergeCell ref="A2:K2"/>
    <mergeCell ref="E4:K4"/>
    <mergeCell ref="A5:B5"/>
    <mergeCell ref="E5:F5"/>
    <mergeCell ref="A6:B6"/>
  </mergeCells>
  <printOptions horizontalCentered="1"/>
  <pageMargins left="0.5905511811023623" right="0.4724409448818898" top="0.984251968503937" bottom="0.984251968503937" header="0.5118110236220472" footer="0.5118110236220472"/>
  <pageSetup horizontalDpi="300" verticalDpi="3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2009-05-18T02:38:13Z</dcterms:created>
  <dcterms:modified xsi:type="dcterms:W3CDTF">2009-05-18T02:38:20Z</dcterms:modified>
  <cp:category/>
  <cp:version/>
  <cp:contentType/>
  <cp:contentStatus/>
</cp:coreProperties>
</file>