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200" windowHeight="8265" activeTab="0"/>
  </bookViews>
  <sheets>
    <sheet name="167A,B" sheetId="1" r:id="rId1"/>
    <sheet name="167C,D" sheetId="2" r:id="rId2"/>
  </sheets>
  <definedNames/>
  <calcPr fullCalcOnLoad="1" iterate="1" iterateCount="1" iterateDelta="0.001"/>
</workbook>
</file>

<file path=xl/sharedStrings.xml><?xml version="1.0" encoding="utf-8"?>
<sst xmlns="http://schemas.openxmlformats.org/spreadsheetml/2006/main" count="788" uniqueCount="100">
  <si>
    <t>　　　　　　　　　　　　　　　　  　　167.　　　 港、　品　　目　　別　　海　　上  　　貨　　物　　輸　　送　　ト　　ン　　数</t>
  </si>
  <si>
    <t>　　　　　　　　　　　　　Ａ　　移　　　　　　　　 出   （県内主要港分）</t>
  </si>
  <si>
    <t>　　　　　　　　　 Ｂ　 移　　　　 　入 （県内主要港分）</t>
  </si>
  <si>
    <t>（単位　トン）</t>
  </si>
  <si>
    <t xml:space="preserve">     　昭和43年</t>
  </si>
  <si>
    <t xml:space="preserve"> 　昭和43年</t>
  </si>
  <si>
    <t xml:space="preserve"> 品 　　　　　　目</t>
  </si>
  <si>
    <t>総　　数</t>
  </si>
  <si>
    <t>大 分 港</t>
  </si>
  <si>
    <t>別 府 港</t>
  </si>
  <si>
    <t>津久見港</t>
  </si>
  <si>
    <t>臼 杵 港</t>
  </si>
  <si>
    <t>佐賀関港</t>
  </si>
  <si>
    <t>佐 伯 港</t>
  </si>
  <si>
    <t>竹田津港</t>
  </si>
  <si>
    <t>北 浦 港</t>
  </si>
  <si>
    <t>標示</t>
  </si>
  <si>
    <t>番号</t>
  </si>
  <si>
    <t>総数</t>
  </si>
  <si>
    <t>総</t>
  </si>
  <si>
    <t>麦</t>
  </si>
  <si>
    <t>-</t>
  </si>
  <si>
    <t>米 雑 穀、豆</t>
  </si>
  <si>
    <t>野   菜、 果  物</t>
  </si>
  <si>
    <t>綿花</t>
  </si>
  <si>
    <t>その他の農産品</t>
  </si>
  <si>
    <t>その他の畜産品</t>
  </si>
  <si>
    <t>水産品</t>
  </si>
  <si>
    <t>原木</t>
  </si>
  <si>
    <t>樹脂類</t>
  </si>
  <si>
    <t>その他の木材</t>
  </si>
  <si>
    <t>薪炭</t>
  </si>
  <si>
    <t>石炭</t>
  </si>
  <si>
    <t>鉄鉱石</t>
  </si>
  <si>
    <t>その他の金属鉱</t>
  </si>
  <si>
    <t>砂利砂石材等</t>
  </si>
  <si>
    <t>原油</t>
  </si>
  <si>
    <t>りん鉱石</t>
  </si>
  <si>
    <t>石炭石</t>
  </si>
  <si>
    <t>原塩</t>
  </si>
  <si>
    <t>その他の非金属鉱物</t>
  </si>
  <si>
    <t>鉄鋼</t>
  </si>
  <si>
    <t>非鉄金属</t>
  </si>
  <si>
    <t>金属製品</t>
  </si>
  <si>
    <t>輸送機械</t>
  </si>
  <si>
    <t>その他の機械</t>
  </si>
  <si>
    <t>陶磁器</t>
  </si>
  <si>
    <t>セメント</t>
  </si>
  <si>
    <t>ガラス類</t>
  </si>
  <si>
    <t>その他の窯業品</t>
  </si>
  <si>
    <t>重油</t>
  </si>
  <si>
    <t>石油製品</t>
  </si>
  <si>
    <t>コークス</t>
  </si>
  <si>
    <t>その他の石炭製</t>
  </si>
  <si>
    <t>化学薬品</t>
  </si>
  <si>
    <t>化学肥料</t>
  </si>
  <si>
    <t>染料塗料合成樹脂</t>
  </si>
  <si>
    <t>その他化学工業品</t>
  </si>
  <si>
    <t>紙、 パ  ル  プ</t>
  </si>
  <si>
    <t>糸</t>
  </si>
  <si>
    <t>その他の繊維工業品</t>
  </si>
  <si>
    <t>砂糖</t>
  </si>
  <si>
    <t>その他の食料工業品</t>
  </si>
  <si>
    <t>がん具</t>
  </si>
  <si>
    <t>日用品</t>
  </si>
  <si>
    <t>ゴム製品</t>
  </si>
  <si>
    <t>木製品</t>
  </si>
  <si>
    <t>その他の製造工業品</t>
  </si>
  <si>
    <t>金属くず</t>
  </si>
  <si>
    <t>くずもの</t>
  </si>
  <si>
    <t>動植物性製造飼肥料</t>
  </si>
  <si>
    <t>廃棄物</t>
  </si>
  <si>
    <t>輸送用容器</t>
  </si>
  <si>
    <t>取り合せ品</t>
  </si>
  <si>
    <t>分類不能のもの</t>
  </si>
  <si>
    <t>資料：運輸省「日本港湾統計年報」</t>
  </si>
  <si>
    <t>注　この表は国内から県内各港に到着した貨物の状況を重量により計上したものである。</t>
  </si>
  <si>
    <t>注　この表は県内各港から国内に発送した貨物の状況を重量により計上したものである。</t>
  </si>
  <si>
    <t xml:space="preserve">                 港、品目別海上貨物輸送トン数  (続き)</t>
  </si>
  <si>
    <t xml:space="preserve">                           C     輸                     出</t>
  </si>
  <si>
    <t xml:space="preserve">    昭和43年</t>
  </si>
  <si>
    <t>品            目</t>
  </si>
  <si>
    <t>総      数</t>
  </si>
  <si>
    <t>大  分  港</t>
  </si>
  <si>
    <t>津 久 見 港</t>
  </si>
  <si>
    <t>佐 賀 関 港</t>
  </si>
  <si>
    <t>佐  伯  港</t>
  </si>
  <si>
    <t>石灰石</t>
  </si>
  <si>
    <t>その他機械</t>
  </si>
  <si>
    <t>窯業品</t>
  </si>
  <si>
    <t>化学肥料</t>
  </si>
  <si>
    <t>小口混載貨物等</t>
  </si>
  <si>
    <t xml:space="preserve">                           D     輸                     入</t>
  </si>
  <si>
    <t>金属鉱</t>
  </si>
  <si>
    <t>原油</t>
  </si>
  <si>
    <t>繊維工業品</t>
  </si>
  <si>
    <t>金属くず</t>
  </si>
  <si>
    <t xml:space="preserve">  資料：運輸省｢日本国港湾統計年報」</t>
  </si>
  <si>
    <t xml:space="preserve">  注  本表のトン数は原則として、フレート・トンによる。すなわち容積は、1113立方米(40歳)をもって1トンと</t>
  </si>
  <si>
    <t xml:space="preserve">    し、重量又は容積において何れか大なる方をもって計算した。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</si>
</sst>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Ｐゴシック"/>
      <family val="3"/>
    </font>
    <font>
      <sz val="12"/>
      <color indexed="8"/>
      <name val="ＭＳ ゴシック"/>
      <family val="3"/>
    </font>
    <font>
      <sz val="10"/>
      <color indexed="8"/>
      <name val="ＭＳ 明朝"/>
      <family val="1"/>
    </font>
    <font>
      <sz val="10"/>
      <color indexed="8"/>
      <name val="ＭＳ ゴシック"/>
      <family val="3"/>
    </font>
    <font>
      <sz val="12"/>
      <color indexed="8"/>
      <name val="ＭＳ 明朝"/>
      <family val="1"/>
    </font>
    <font>
      <sz val="9"/>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5">
    <xf numFmtId="0" fontId="0" fillId="0" borderId="0" xfId="0" applyAlignment="1">
      <alignment/>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21" fillId="0" borderId="0" xfId="0" applyFont="1" applyAlignment="1" applyProtection="1">
      <alignment vertical="center"/>
      <protection/>
    </xf>
    <xf numFmtId="0" fontId="21" fillId="0" borderId="0" xfId="0" applyFont="1" applyAlignment="1" applyProtection="1">
      <alignment horizontal="center" vertical="center"/>
      <protection/>
    </xf>
    <xf numFmtId="0" fontId="21" fillId="0" borderId="10" xfId="0" applyFont="1" applyBorder="1" applyAlignment="1" applyProtection="1">
      <alignment horizontal="center" vertical="center"/>
      <protection/>
    </xf>
    <xf numFmtId="0" fontId="21" fillId="0" borderId="11" xfId="0"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0" fontId="21" fillId="0" borderId="12"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0" fontId="22" fillId="0" borderId="11"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21" fillId="0" borderId="16"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22" fillId="0" borderId="15" xfId="0" applyFont="1" applyBorder="1" applyAlignment="1" applyProtection="1">
      <alignment horizontal="center" vertical="center"/>
      <protection/>
    </xf>
    <xf numFmtId="0" fontId="21" fillId="0" borderId="17"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2" fillId="0" borderId="0" xfId="0" applyFont="1" applyAlignment="1" applyProtection="1">
      <alignment vertical="center"/>
      <protection/>
    </xf>
    <xf numFmtId="0" fontId="22" fillId="0" borderId="18" xfId="0" applyFont="1" applyBorder="1" applyAlignment="1" applyProtection="1">
      <alignment vertical="center"/>
      <protection/>
    </xf>
    <xf numFmtId="0" fontId="21" fillId="0" borderId="20" xfId="0" applyFont="1" applyBorder="1" applyAlignment="1" applyProtection="1">
      <alignment vertical="center"/>
      <protection/>
    </xf>
    <xf numFmtId="0" fontId="22" fillId="0" borderId="0" xfId="0" applyFont="1" applyBorder="1" applyAlignment="1" applyProtection="1">
      <alignment vertical="center"/>
      <protection/>
    </xf>
    <xf numFmtId="0" fontId="22" fillId="0" borderId="0" xfId="0" applyFont="1" applyBorder="1" applyAlignment="1" applyProtection="1">
      <alignment horizontal="distributed" vertical="center"/>
      <protection/>
    </xf>
    <xf numFmtId="0" fontId="22" fillId="0" borderId="21" xfId="0" applyFont="1" applyBorder="1" applyAlignment="1" applyProtection="1">
      <alignment horizontal="distributed" vertical="center"/>
      <protection/>
    </xf>
    <xf numFmtId="3" fontId="22" fillId="0" borderId="0" xfId="0" applyNumberFormat="1" applyFont="1" applyAlignment="1" applyProtection="1">
      <alignment horizontal="right" vertical="center"/>
      <protection/>
    </xf>
    <xf numFmtId="3" fontId="22" fillId="0" borderId="0" xfId="0" applyNumberFormat="1" applyFont="1" applyBorder="1" applyAlignment="1" applyProtection="1">
      <alignment horizontal="right" vertical="center"/>
      <protection/>
    </xf>
    <xf numFmtId="0" fontId="22" fillId="0" borderId="22"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0" xfId="0" applyFont="1" applyBorder="1" applyAlignment="1" applyProtection="1">
      <alignment vertical="center"/>
      <protection/>
    </xf>
    <xf numFmtId="0" fontId="21" fillId="0" borderId="21" xfId="0" applyFont="1" applyBorder="1" applyAlignment="1" applyProtection="1">
      <alignment vertical="center"/>
      <protection/>
    </xf>
    <xf numFmtId="3" fontId="21" fillId="0" borderId="0" xfId="0" applyNumberFormat="1" applyFont="1" applyAlignment="1" applyProtection="1">
      <alignment horizontal="right" vertical="center"/>
      <protection/>
    </xf>
    <xf numFmtId="0" fontId="21" fillId="0" borderId="22" xfId="0" applyFont="1" applyBorder="1" applyAlignment="1" applyProtection="1">
      <alignment horizontal="center" vertical="center"/>
      <protection/>
    </xf>
    <xf numFmtId="0" fontId="21" fillId="0" borderId="21" xfId="0" applyFont="1" applyBorder="1" applyAlignment="1" applyProtection="1">
      <alignment horizontal="left" vertical="center"/>
      <protection/>
    </xf>
    <xf numFmtId="0" fontId="21" fillId="0" borderId="21" xfId="0" applyFont="1" applyBorder="1" applyAlignment="1" applyProtection="1">
      <alignment horizontal="distributed" vertical="center"/>
      <protection/>
    </xf>
    <xf numFmtId="176" fontId="22" fillId="0" borderId="0" xfId="0" applyNumberFormat="1" applyFont="1" applyBorder="1" applyAlignment="1" applyProtection="1">
      <alignment horizontal="distributed" vertical="center"/>
      <protection/>
    </xf>
    <xf numFmtId="176" fontId="22" fillId="0" borderId="0" xfId="0" applyNumberFormat="1" applyFont="1" applyAlignment="1" applyProtection="1">
      <alignment horizontal="distributed" vertical="center"/>
      <protection/>
    </xf>
    <xf numFmtId="0" fontId="21" fillId="0" borderId="0" xfId="0" applyFont="1" applyBorder="1" applyAlignment="1" applyProtection="1">
      <alignment horizontal="center" vertical="center"/>
      <protection/>
    </xf>
    <xf numFmtId="3" fontId="22" fillId="0" borderId="22" xfId="0" applyNumberFormat="1" applyFont="1" applyBorder="1" applyAlignment="1" applyProtection="1">
      <alignment horizontal="right" vertical="center"/>
      <protection/>
    </xf>
    <xf numFmtId="3" fontId="21" fillId="0" borderId="0" xfId="0" applyNumberFormat="1" applyFont="1" applyBorder="1" applyAlignment="1" applyProtection="1">
      <alignment horizontal="right" vertical="center"/>
      <protection/>
    </xf>
    <xf numFmtId="176" fontId="21" fillId="0" borderId="0" xfId="0" applyNumberFormat="1" applyFont="1" applyBorder="1" applyAlignment="1" applyProtection="1">
      <alignment horizontal="distributed" vertical="center"/>
      <protection/>
    </xf>
    <xf numFmtId="176" fontId="22" fillId="0" borderId="0" xfId="0" applyNumberFormat="1" applyFont="1" applyBorder="1" applyAlignment="1" applyProtection="1">
      <alignment horizontal="distributed" vertical="center"/>
      <protection/>
    </xf>
    <xf numFmtId="0" fontId="21" fillId="0" borderId="22" xfId="0" applyFont="1" applyBorder="1" applyAlignment="1" applyProtection="1">
      <alignment horizontal="center" vertical="center"/>
      <protection/>
    </xf>
    <xf numFmtId="0" fontId="21" fillId="0" borderId="14" xfId="0" applyFont="1" applyBorder="1" applyAlignment="1" applyProtection="1">
      <alignment horizontal="center"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2" fillId="0" borderId="14" xfId="0" applyFont="1" applyBorder="1" applyAlignment="1" applyProtection="1">
      <alignment vertical="center"/>
      <protection/>
    </xf>
    <xf numFmtId="0" fontId="21" fillId="0" borderId="17" xfId="0" applyFont="1" applyBorder="1" applyAlignment="1" applyProtection="1">
      <alignment vertical="center"/>
      <protection/>
    </xf>
    <xf numFmtId="0" fontId="18" fillId="0" borderId="0" xfId="0" applyFont="1" applyAlignment="1" applyProtection="1">
      <alignment vertical="center"/>
      <protection/>
    </xf>
    <xf numFmtId="0" fontId="23" fillId="0" borderId="0" xfId="0" applyFont="1" applyAlignment="1" applyProtection="1">
      <alignment vertical="center"/>
      <protection/>
    </xf>
    <xf numFmtId="0" fontId="21" fillId="0" borderId="23"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1" fillId="0" borderId="25" xfId="0" applyFont="1" applyBorder="1" applyAlignment="1" applyProtection="1">
      <alignment horizontal="center" vertical="center"/>
      <protection/>
    </xf>
    <xf numFmtId="0" fontId="21" fillId="0" borderId="19" xfId="0" applyFont="1" applyBorder="1" applyAlignment="1" applyProtection="1">
      <alignment vertical="center"/>
      <protection/>
    </xf>
    <xf numFmtId="0" fontId="22" fillId="0" borderId="21" xfId="0" applyFont="1" applyBorder="1" applyAlignment="1" applyProtection="1">
      <alignment horizontal="distributed" vertical="center"/>
      <protection/>
    </xf>
    <xf numFmtId="176" fontId="22" fillId="0" borderId="0" xfId="0" applyNumberFormat="1" applyFont="1" applyAlignment="1" applyProtection="1">
      <alignment horizontal="right" vertical="center"/>
      <protection/>
    </xf>
    <xf numFmtId="0" fontId="22" fillId="0" borderId="0" xfId="0" applyFont="1" applyAlignment="1" applyProtection="1">
      <alignment horizontal="center" vertical="center"/>
      <protection/>
    </xf>
    <xf numFmtId="176" fontId="21" fillId="0" borderId="0" xfId="0" applyNumberFormat="1" applyFont="1" applyAlignment="1" applyProtection="1">
      <alignment horizontal="right" vertical="center"/>
      <protection/>
    </xf>
    <xf numFmtId="0" fontId="21" fillId="0" borderId="15" xfId="0" applyFont="1" applyBorder="1" applyAlignment="1" applyProtection="1">
      <alignment horizontal="distributed" vertical="center"/>
      <protection/>
    </xf>
    <xf numFmtId="0" fontId="21" fillId="0" borderId="0" xfId="0" applyFont="1" applyAlignment="1" applyProtection="1">
      <alignment horizontal="distributed" vertical="center"/>
      <protection/>
    </xf>
    <xf numFmtId="0" fontId="20"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8"/>
  <sheetViews>
    <sheetView tabSelected="1" zoomScalePageLayoutView="0" workbookViewId="0" topLeftCell="A1">
      <selection activeCell="A1" sqref="A1:V1"/>
    </sheetView>
  </sheetViews>
  <sheetFormatPr defaultColWidth="9.00390625" defaultRowHeight="13.5"/>
  <cols>
    <col min="1" max="1" width="2.50390625" style="0" customWidth="1"/>
    <col min="2" max="2" width="2.375" style="0" customWidth="1"/>
    <col min="3" max="3" width="15.375" style="0" customWidth="1"/>
    <col min="4" max="4" width="10.50390625" style="0" customWidth="1"/>
    <col min="5" max="21" width="9.75390625" style="0" customWidth="1"/>
  </cols>
  <sheetData>
    <row r="1" spans="1:22" ht="18" customHeight="1">
      <c r="A1" s="1" t="s">
        <v>0</v>
      </c>
      <c r="B1" s="1"/>
      <c r="C1" s="1"/>
      <c r="D1" s="1"/>
      <c r="E1" s="1"/>
      <c r="F1" s="1"/>
      <c r="G1" s="1"/>
      <c r="H1" s="1"/>
      <c r="I1" s="1"/>
      <c r="J1" s="1"/>
      <c r="K1" s="1"/>
      <c r="L1" s="1"/>
      <c r="M1" s="1"/>
      <c r="N1" s="1"/>
      <c r="O1" s="1"/>
      <c r="P1" s="1"/>
      <c r="Q1" s="1"/>
      <c r="R1" s="1"/>
      <c r="S1" s="1"/>
      <c r="T1" s="1"/>
      <c r="U1" s="1"/>
      <c r="V1" s="1"/>
    </row>
    <row r="2" spans="1:22" ht="15" customHeight="1">
      <c r="A2" s="2" t="s">
        <v>1</v>
      </c>
      <c r="B2" s="2"/>
      <c r="C2" s="2"/>
      <c r="D2" s="2"/>
      <c r="E2" s="2"/>
      <c r="F2" s="2"/>
      <c r="G2" s="2"/>
      <c r="H2" s="2"/>
      <c r="I2" s="2"/>
      <c r="J2" s="2"/>
      <c r="K2" s="2"/>
      <c r="L2" s="2"/>
      <c r="M2" s="2" t="s">
        <v>2</v>
      </c>
      <c r="N2" s="2"/>
      <c r="O2" s="2"/>
      <c r="P2" s="2"/>
      <c r="Q2" s="2"/>
      <c r="R2" s="2"/>
      <c r="S2" s="2"/>
      <c r="T2" s="2"/>
      <c r="U2" s="2"/>
      <c r="V2" s="2"/>
    </row>
    <row r="3" spans="1:22" ht="12.75" customHeight="1" thickBot="1">
      <c r="A3" s="3"/>
      <c r="B3" s="3"/>
      <c r="C3" s="3" t="s">
        <v>3</v>
      </c>
      <c r="D3" s="3"/>
      <c r="E3" s="3"/>
      <c r="F3" s="3"/>
      <c r="G3" s="3"/>
      <c r="H3" s="3"/>
      <c r="I3" s="3"/>
      <c r="J3" s="4"/>
      <c r="K3" s="3" t="s">
        <v>4</v>
      </c>
      <c r="L3" s="3"/>
      <c r="M3" s="3" t="s">
        <v>3</v>
      </c>
      <c r="N3" s="3"/>
      <c r="O3" s="3"/>
      <c r="P3" s="3"/>
      <c r="Q3" s="3"/>
      <c r="R3" s="3"/>
      <c r="S3" s="3"/>
      <c r="T3" s="4"/>
      <c r="U3" s="3" t="s">
        <v>5</v>
      </c>
      <c r="V3" s="3"/>
    </row>
    <row r="4" spans="1:22" ht="14.25" thickTop="1">
      <c r="A4" s="5"/>
      <c r="B4" s="5" t="s">
        <v>6</v>
      </c>
      <c r="C4" s="6"/>
      <c r="D4" s="7" t="s">
        <v>7</v>
      </c>
      <c r="E4" s="8" t="s">
        <v>8</v>
      </c>
      <c r="F4" s="8" t="s">
        <v>9</v>
      </c>
      <c r="G4" s="8" t="s">
        <v>10</v>
      </c>
      <c r="H4" s="8" t="s">
        <v>11</v>
      </c>
      <c r="I4" s="8" t="s">
        <v>12</v>
      </c>
      <c r="J4" s="8" t="s">
        <v>13</v>
      </c>
      <c r="K4" s="8" t="s">
        <v>14</v>
      </c>
      <c r="L4" s="9" t="s">
        <v>15</v>
      </c>
      <c r="M4" s="10" t="s">
        <v>7</v>
      </c>
      <c r="N4" s="8" t="s">
        <v>8</v>
      </c>
      <c r="O4" s="8" t="s">
        <v>9</v>
      </c>
      <c r="P4" s="8" t="s">
        <v>10</v>
      </c>
      <c r="Q4" s="8" t="s">
        <v>11</v>
      </c>
      <c r="R4" s="8" t="s">
        <v>12</v>
      </c>
      <c r="S4" s="8" t="s">
        <v>13</v>
      </c>
      <c r="T4" s="8" t="s">
        <v>14</v>
      </c>
      <c r="U4" s="8" t="s">
        <v>15</v>
      </c>
      <c r="V4" s="11" t="s">
        <v>16</v>
      </c>
    </row>
    <row r="5" spans="1:22" ht="13.5">
      <c r="A5" s="12"/>
      <c r="B5" s="12"/>
      <c r="C5" s="13"/>
      <c r="D5" s="14"/>
      <c r="E5" s="15"/>
      <c r="F5" s="15"/>
      <c r="G5" s="15"/>
      <c r="H5" s="15"/>
      <c r="I5" s="15"/>
      <c r="J5" s="15"/>
      <c r="K5" s="15"/>
      <c r="L5" s="16"/>
      <c r="M5" s="17"/>
      <c r="N5" s="15"/>
      <c r="O5" s="15"/>
      <c r="P5" s="15"/>
      <c r="Q5" s="15"/>
      <c r="R5" s="15"/>
      <c r="S5" s="15"/>
      <c r="T5" s="15"/>
      <c r="U5" s="15"/>
      <c r="V5" s="18" t="s">
        <v>17</v>
      </c>
    </row>
    <row r="6" spans="1:22" ht="6.75" customHeight="1">
      <c r="A6" s="19"/>
      <c r="B6" s="19"/>
      <c r="C6" s="20"/>
      <c r="D6" s="21"/>
      <c r="E6" s="3"/>
      <c r="F6" s="3"/>
      <c r="G6" s="3"/>
      <c r="H6" s="3"/>
      <c r="I6" s="3"/>
      <c r="J6" s="3"/>
      <c r="K6" s="3"/>
      <c r="L6" s="3"/>
      <c r="M6" s="22"/>
      <c r="N6" s="3"/>
      <c r="O6" s="3"/>
      <c r="P6" s="3"/>
      <c r="Q6" s="3"/>
      <c r="R6" s="3"/>
      <c r="S6" s="3"/>
      <c r="T6" s="4"/>
      <c r="U6" s="3"/>
      <c r="V6" s="23"/>
    </row>
    <row r="7" spans="1:22" ht="12" customHeight="1">
      <c r="A7" s="24"/>
      <c r="B7" s="25" t="s">
        <v>18</v>
      </c>
      <c r="C7" s="26"/>
      <c r="D7" s="27">
        <v>12885491</v>
      </c>
      <c r="E7" s="27">
        <f aca="true" t="shared" si="0" ref="E7:U7">SUM(E9:E62)</f>
        <v>2133400</v>
      </c>
      <c r="F7" s="27">
        <f t="shared" si="0"/>
        <v>107204</v>
      </c>
      <c r="G7" s="27">
        <f t="shared" si="0"/>
        <v>8135265</v>
      </c>
      <c r="H7" s="27">
        <f t="shared" si="0"/>
        <v>486634</v>
      </c>
      <c r="I7" s="27">
        <v>1048063</v>
      </c>
      <c r="J7" s="27">
        <f t="shared" si="0"/>
        <v>754544</v>
      </c>
      <c r="K7" s="27">
        <f t="shared" si="0"/>
        <v>109940</v>
      </c>
      <c r="L7" s="27">
        <f t="shared" si="0"/>
        <v>110441</v>
      </c>
      <c r="M7" s="28">
        <v>4530198</v>
      </c>
      <c r="N7" s="27">
        <v>1178093</v>
      </c>
      <c r="O7" s="27">
        <f t="shared" si="0"/>
        <v>60038</v>
      </c>
      <c r="P7" s="27">
        <f t="shared" si="0"/>
        <v>677150</v>
      </c>
      <c r="Q7" s="27">
        <f t="shared" si="0"/>
        <v>556802</v>
      </c>
      <c r="R7" s="27">
        <f t="shared" si="0"/>
        <v>400576</v>
      </c>
      <c r="S7" s="27">
        <f t="shared" si="0"/>
        <v>1520296</v>
      </c>
      <c r="T7" s="27">
        <f t="shared" si="0"/>
        <v>104890</v>
      </c>
      <c r="U7" s="27">
        <f t="shared" si="0"/>
        <v>32353</v>
      </c>
      <c r="V7" s="29" t="s">
        <v>19</v>
      </c>
    </row>
    <row r="8" spans="1:22" ht="12" customHeight="1">
      <c r="A8" s="30"/>
      <c r="B8" s="31"/>
      <c r="C8" s="32"/>
      <c r="D8" s="27"/>
      <c r="E8" s="33"/>
      <c r="F8" s="33"/>
      <c r="G8" s="33"/>
      <c r="H8" s="33"/>
      <c r="I8" s="33"/>
      <c r="J8" s="33"/>
      <c r="K8" s="33"/>
      <c r="L8" s="33"/>
      <c r="M8" s="28"/>
      <c r="N8" s="33"/>
      <c r="O8" s="33"/>
      <c r="P8" s="33"/>
      <c r="Q8" s="33"/>
      <c r="R8" s="33"/>
      <c r="S8" s="33"/>
      <c r="T8" s="33"/>
      <c r="U8" s="33"/>
      <c r="V8" s="34"/>
    </row>
    <row r="9" spans="1:22" ht="12" customHeight="1">
      <c r="A9" s="30">
        <v>1</v>
      </c>
      <c r="B9" s="31"/>
      <c r="C9" s="35" t="s">
        <v>20</v>
      </c>
      <c r="D9" s="27">
        <f>SUM(E9:L9)</f>
        <v>1924</v>
      </c>
      <c r="E9" s="33">
        <v>1841</v>
      </c>
      <c r="F9" s="33" t="s">
        <v>21</v>
      </c>
      <c r="G9" s="33" t="s">
        <v>21</v>
      </c>
      <c r="H9" s="33">
        <v>83</v>
      </c>
      <c r="I9" s="33" t="s">
        <v>21</v>
      </c>
      <c r="J9" s="33" t="s">
        <v>21</v>
      </c>
      <c r="K9" s="33" t="s">
        <v>21</v>
      </c>
      <c r="L9" s="33" t="s">
        <v>21</v>
      </c>
      <c r="M9" s="28">
        <f>SUM(N9:U9)</f>
        <v>325</v>
      </c>
      <c r="N9" s="33" t="s">
        <v>21</v>
      </c>
      <c r="O9" s="33" t="s">
        <v>21</v>
      </c>
      <c r="P9" s="33" t="s">
        <v>21</v>
      </c>
      <c r="Q9" s="33">
        <v>294</v>
      </c>
      <c r="R9" s="33" t="s">
        <v>21</v>
      </c>
      <c r="S9" s="33" t="s">
        <v>21</v>
      </c>
      <c r="T9" s="33" t="s">
        <v>21</v>
      </c>
      <c r="U9" s="33">
        <v>31</v>
      </c>
      <c r="V9" s="34">
        <v>1</v>
      </c>
    </row>
    <row r="10" spans="1:22" ht="12" customHeight="1">
      <c r="A10" s="30">
        <v>2</v>
      </c>
      <c r="B10" s="31"/>
      <c r="C10" s="36" t="s">
        <v>22</v>
      </c>
      <c r="D10" s="27">
        <f aca="true" t="shared" si="1" ref="D10:D62">SUM(E10:L10)</f>
        <v>461</v>
      </c>
      <c r="E10" s="33">
        <v>93</v>
      </c>
      <c r="F10" s="33" t="s">
        <v>21</v>
      </c>
      <c r="G10" s="33">
        <v>21</v>
      </c>
      <c r="H10" s="33">
        <v>347</v>
      </c>
      <c r="I10" s="33" t="s">
        <v>21</v>
      </c>
      <c r="J10" s="33" t="s">
        <v>21</v>
      </c>
      <c r="K10" s="33" t="s">
        <v>21</v>
      </c>
      <c r="L10" s="33" t="s">
        <v>21</v>
      </c>
      <c r="M10" s="28">
        <f aca="true" t="shared" si="2" ref="M10:M62">SUM(N10:U10)</f>
        <v>5992</v>
      </c>
      <c r="N10" s="33">
        <v>253</v>
      </c>
      <c r="O10" s="33">
        <v>19</v>
      </c>
      <c r="P10" s="33" t="s">
        <v>21</v>
      </c>
      <c r="Q10" s="33">
        <v>5591</v>
      </c>
      <c r="R10" s="33" t="s">
        <v>21</v>
      </c>
      <c r="S10" s="33" t="s">
        <v>21</v>
      </c>
      <c r="T10" s="33" t="s">
        <v>21</v>
      </c>
      <c r="U10" s="33">
        <v>129</v>
      </c>
      <c r="V10" s="34">
        <v>2</v>
      </c>
    </row>
    <row r="11" spans="1:22" ht="12" customHeight="1">
      <c r="A11" s="30">
        <v>3</v>
      </c>
      <c r="B11" s="31"/>
      <c r="C11" s="36" t="s">
        <v>23</v>
      </c>
      <c r="D11" s="27">
        <f t="shared" si="1"/>
        <v>450</v>
      </c>
      <c r="E11" s="33" t="s">
        <v>21</v>
      </c>
      <c r="F11" s="33" t="s">
        <v>21</v>
      </c>
      <c r="G11" s="33">
        <v>320</v>
      </c>
      <c r="H11" s="33" t="s">
        <v>21</v>
      </c>
      <c r="I11" s="33" t="s">
        <v>21</v>
      </c>
      <c r="J11" s="33" t="s">
        <v>21</v>
      </c>
      <c r="K11" s="33" t="s">
        <v>21</v>
      </c>
      <c r="L11" s="33">
        <v>130</v>
      </c>
      <c r="M11" s="28">
        <f t="shared" si="2"/>
        <v>4228</v>
      </c>
      <c r="N11" s="33">
        <v>2025</v>
      </c>
      <c r="O11" s="33" t="s">
        <v>21</v>
      </c>
      <c r="P11" s="33">
        <v>2124</v>
      </c>
      <c r="Q11" s="33">
        <v>57</v>
      </c>
      <c r="R11" s="33" t="s">
        <v>21</v>
      </c>
      <c r="S11" s="33" t="s">
        <v>21</v>
      </c>
      <c r="T11" s="33" t="s">
        <v>21</v>
      </c>
      <c r="U11" s="33">
        <v>22</v>
      </c>
      <c r="V11" s="34">
        <v>3</v>
      </c>
    </row>
    <row r="12" spans="1:22" ht="12" customHeight="1">
      <c r="A12" s="30">
        <v>4</v>
      </c>
      <c r="B12" s="31"/>
      <c r="C12" s="36" t="s">
        <v>24</v>
      </c>
      <c r="D12" s="27">
        <f t="shared" si="1"/>
        <v>100</v>
      </c>
      <c r="E12" s="33">
        <v>100</v>
      </c>
      <c r="F12" s="33" t="s">
        <v>21</v>
      </c>
      <c r="G12" s="33" t="s">
        <v>21</v>
      </c>
      <c r="H12" s="33" t="s">
        <v>21</v>
      </c>
      <c r="I12" s="33" t="s">
        <v>21</v>
      </c>
      <c r="J12" s="33" t="s">
        <v>21</v>
      </c>
      <c r="K12" s="33" t="s">
        <v>21</v>
      </c>
      <c r="L12" s="33" t="s">
        <v>21</v>
      </c>
      <c r="M12" s="37">
        <f t="shared" si="2"/>
        <v>0</v>
      </c>
      <c r="N12" s="33" t="s">
        <v>21</v>
      </c>
      <c r="O12" s="33" t="s">
        <v>21</v>
      </c>
      <c r="P12" s="33" t="s">
        <v>21</v>
      </c>
      <c r="Q12" s="33" t="s">
        <v>21</v>
      </c>
      <c r="R12" s="33" t="s">
        <v>21</v>
      </c>
      <c r="S12" s="33" t="s">
        <v>21</v>
      </c>
      <c r="T12" s="33" t="s">
        <v>21</v>
      </c>
      <c r="U12" s="33" t="s">
        <v>21</v>
      </c>
      <c r="V12" s="34">
        <v>4</v>
      </c>
    </row>
    <row r="13" spans="1:22" ht="12" customHeight="1">
      <c r="A13" s="30">
        <v>5</v>
      </c>
      <c r="B13" s="31"/>
      <c r="C13" s="36" t="s">
        <v>25</v>
      </c>
      <c r="D13" s="38">
        <f t="shared" si="1"/>
        <v>0</v>
      </c>
      <c r="E13" s="33" t="s">
        <v>21</v>
      </c>
      <c r="F13" s="33" t="s">
        <v>21</v>
      </c>
      <c r="G13" s="33" t="s">
        <v>21</v>
      </c>
      <c r="H13" s="33" t="s">
        <v>21</v>
      </c>
      <c r="I13" s="33" t="s">
        <v>21</v>
      </c>
      <c r="J13" s="33" t="s">
        <v>21</v>
      </c>
      <c r="K13" s="33" t="s">
        <v>21</v>
      </c>
      <c r="L13" s="33" t="s">
        <v>21</v>
      </c>
      <c r="M13" s="28">
        <f t="shared" si="2"/>
        <v>33</v>
      </c>
      <c r="N13" s="33">
        <v>33</v>
      </c>
      <c r="O13" s="33" t="s">
        <v>21</v>
      </c>
      <c r="P13" s="33" t="s">
        <v>21</v>
      </c>
      <c r="Q13" s="33" t="s">
        <v>21</v>
      </c>
      <c r="R13" s="33" t="s">
        <v>21</v>
      </c>
      <c r="S13" s="33" t="s">
        <v>21</v>
      </c>
      <c r="T13" s="33" t="s">
        <v>21</v>
      </c>
      <c r="U13" s="33" t="s">
        <v>21</v>
      </c>
      <c r="V13" s="34">
        <v>5</v>
      </c>
    </row>
    <row r="14" spans="1:22" ht="12" customHeight="1">
      <c r="A14" s="30">
        <v>6</v>
      </c>
      <c r="B14" s="31"/>
      <c r="C14" s="36" t="s">
        <v>26</v>
      </c>
      <c r="D14" s="27">
        <f t="shared" si="1"/>
        <v>1677</v>
      </c>
      <c r="E14" s="33">
        <v>1424</v>
      </c>
      <c r="F14" s="33" t="s">
        <v>21</v>
      </c>
      <c r="G14" s="33" t="s">
        <v>21</v>
      </c>
      <c r="H14" s="33" t="s">
        <v>21</v>
      </c>
      <c r="I14" s="33" t="s">
        <v>21</v>
      </c>
      <c r="J14" s="33" t="s">
        <v>21</v>
      </c>
      <c r="K14" s="33" t="s">
        <v>21</v>
      </c>
      <c r="L14" s="33">
        <v>253</v>
      </c>
      <c r="M14" s="37">
        <f t="shared" si="2"/>
        <v>0</v>
      </c>
      <c r="N14" s="33" t="s">
        <v>21</v>
      </c>
      <c r="O14" s="33" t="s">
        <v>21</v>
      </c>
      <c r="P14" s="33" t="s">
        <v>21</v>
      </c>
      <c r="Q14" s="33" t="s">
        <v>21</v>
      </c>
      <c r="R14" s="33" t="s">
        <v>21</v>
      </c>
      <c r="S14" s="33" t="s">
        <v>21</v>
      </c>
      <c r="T14" s="33" t="s">
        <v>21</v>
      </c>
      <c r="U14" s="33" t="s">
        <v>21</v>
      </c>
      <c r="V14" s="34">
        <v>6</v>
      </c>
    </row>
    <row r="15" spans="1:22" ht="12" customHeight="1">
      <c r="A15" s="30">
        <v>7</v>
      </c>
      <c r="B15" s="31"/>
      <c r="C15" s="36" t="s">
        <v>27</v>
      </c>
      <c r="D15" s="27">
        <f t="shared" si="1"/>
        <v>1270</v>
      </c>
      <c r="E15" s="33">
        <v>24</v>
      </c>
      <c r="F15" s="33" t="s">
        <v>21</v>
      </c>
      <c r="G15" s="33">
        <v>157</v>
      </c>
      <c r="H15" s="33">
        <v>595</v>
      </c>
      <c r="I15" s="33" t="s">
        <v>21</v>
      </c>
      <c r="J15" s="33">
        <v>230</v>
      </c>
      <c r="K15" s="33">
        <v>40</v>
      </c>
      <c r="L15" s="33">
        <v>224</v>
      </c>
      <c r="M15" s="28">
        <f t="shared" si="2"/>
        <v>3724</v>
      </c>
      <c r="N15" s="33">
        <v>6</v>
      </c>
      <c r="O15" s="33">
        <v>25</v>
      </c>
      <c r="P15" s="33">
        <v>852</v>
      </c>
      <c r="Q15" s="33">
        <v>1851</v>
      </c>
      <c r="R15" s="33" t="s">
        <v>21</v>
      </c>
      <c r="S15" s="33" t="s">
        <v>21</v>
      </c>
      <c r="T15" s="33" t="s">
        <v>21</v>
      </c>
      <c r="U15" s="33">
        <v>990</v>
      </c>
      <c r="V15" s="34">
        <v>7</v>
      </c>
    </row>
    <row r="16" spans="1:22" ht="12" customHeight="1">
      <c r="A16" s="30">
        <v>8</v>
      </c>
      <c r="B16" s="31"/>
      <c r="C16" s="36" t="s">
        <v>28</v>
      </c>
      <c r="D16" s="27">
        <f t="shared" si="1"/>
        <v>117676</v>
      </c>
      <c r="E16" s="33">
        <v>55686</v>
      </c>
      <c r="F16" s="33" t="s">
        <v>21</v>
      </c>
      <c r="G16" s="33">
        <v>31</v>
      </c>
      <c r="H16" s="33">
        <v>12800</v>
      </c>
      <c r="I16" s="33" t="s">
        <v>21</v>
      </c>
      <c r="J16" s="33">
        <v>47959</v>
      </c>
      <c r="K16" s="33">
        <v>1200</v>
      </c>
      <c r="L16" s="33" t="s">
        <v>21</v>
      </c>
      <c r="M16" s="28">
        <f t="shared" si="2"/>
        <v>159752</v>
      </c>
      <c r="N16" s="33">
        <v>85079</v>
      </c>
      <c r="O16" s="33" t="s">
        <v>21</v>
      </c>
      <c r="P16" s="33">
        <v>410</v>
      </c>
      <c r="Q16" s="33">
        <v>1240</v>
      </c>
      <c r="R16" s="33" t="s">
        <v>21</v>
      </c>
      <c r="S16" s="33">
        <v>72213</v>
      </c>
      <c r="T16" s="33" t="s">
        <v>21</v>
      </c>
      <c r="U16" s="33">
        <v>810</v>
      </c>
      <c r="V16" s="34">
        <v>8</v>
      </c>
    </row>
    <row r="17" spans="1:22" ht="12" customHeight="1">
      <c r="A17" s="30">
        <v>9</v>
      </c>
      <c r="B17" s="31"/>
      <c r="C17" s="36" t="s">
        <v>29</v>
      </c>
      <c r="D17" s="38">
        <f t="shared" si="1"/>
        <v>0</v>
      </c>
      <c r="E17" s="33" t="s">
        <v>21</v>
      </c>
      <c r="F17" s="33" t="s">
        <v>21</v>
      </c>
      <c r="G17" s="33" t="s">
        <v>21</v>
      </c>
      <c r="H17" s="33" t="s">
        <v>21</v>
      </c>
      <c r="I17" s="33" t="s">
        <v>21</v>
      </c>
      <c r="J17" s="33" t="s">
        <v>21</v>
      </c>
      <c r="K17" s="33" t="s">
        <v>21</v>
      </c>
      <c r="L17" s="33" t="s">
        <v>21</v>
      </c>
      <c r="M17" s="28">
        <f t="shared" si="2"/>
        <v>205</v>
      </c>
      <c r="N17" s="33">
        <v>205</v>
      </c>
      <c r="O17" s="33" t="s">
        <v>21</v>
      </c>
      <c r="P17" s="33" t="s">
        <v>21</v>
      </c>
      <c r="Q17" s="33" t="s">
        <v>21</v>
      </c>
      <c r="R17" s="33" t="s">
        <v>21</v>
      </c>
      <c r="S17" s="33" t="s">
        <v>21</v>
      </c>
      <c r="T17" s="33" t="s">
        <v>21</v>
      </c>
      <c r="U17" s="33" t="s">
        <v>21</v>
      </c>
      <c r="V17" s="34">
        <v>9</v>
      </c>
    </row>
    <row r="18" spans="1:22" ht="12" customHeight="1">
      <c r="A18" s="30">
        <v>10</v>
      </c>
      <c r="B18" s="31"/>
      <c r="C18" s="36" t="s">
        <v>30</v>
      </c>
      <c r="D18" s="27">
        <f t="shared" si="1"/>
        <v>8613</v>
      </c>
      <c r="E18" s="33">
        <v>7803</v>
      </c>
      <c r="F18" s="33">
        <v>340</v>
      </c>
      <c r="G18" s="33" t="s">
        <v>21</v>
      </c>
      <c r="H18" s="33" t="s">
        <v>21</v>
      </c>
      <c r="I18" s="33" t="s">
        <v>21</v>
      </c>
      <c r="J18" s="33">
        <v>270</v>
      </c>
      <c r="K18" s="33">
        <v>200</v>
      </c>
      <c r="L18" s="33" t="s">
        <v>21</v>
      </c>
      <c r="M18" s="28">
        <f t="shared" si="2"/>
        <v>36106</v>
      </c>
      <c r="N18" s="33">
        <v>4843</v>
      </c>
      <c r="O18" s="33" t="s">
        <v>21</v>
      </c>
      <c r="P18" s="33" t="s">
        <v>21</v>
      </c>
      <c r="Q18" s="33">
        <v>3340</v>
      </c>
      <c r="R18" s="33" t="s">
        <v>21</v>
      </c>
      <c r="S18" s="33">
        <v>27889</v>
      </c>
      <c r="T18" s="33" t="s">
        <v>21</v>
      </c>
      <c r="U18" s="33">
        <v>34</v>
      </c>
      <c r="V18" s="34">
        <v>10</v>
      </c>
    </row>
    <row r="19" spans="1:22" ht="12" customHeight="1">
      <c r="A19" s="30">
        <v>11</v>
      </c>
      <c r="B19" s="31"/>
      <c r="C19" s="36" t="s">
        <v>31</v>
      </c>
      <c r="D19" s="27">
        <f t="shared" si="1"/>
        <v>50</v>
      </c>
      <c r="E19" s="33">
        <v>50</v>
      </c>
      <c r="F19" s="33" t="s">
        <v>21</v>
      </c>
      <c r="G19" s="33" t="s">
        <v>21</v>
      </c>
      <c r="H19" s="33" t="s">
        <v>21</v>
      </c>
      <c r="I19" s="33" t="s">
        <v>21</v>
      </c>
      <c r="J19" s="33" t="s">
        <v>21</v>
      </c>
      <c r="K19" s="33" t="s">
        <v>21</v>
      </c>
      <c r="L19" s="33" t="s">
        <v>21</v>
      </c>
      <c r="M19" s="28">
        <f t="shared" si="2"/>
        <v>16</v>
      </c>
      <c r="N19" s="33" t="s">
        <v>21</v>
      </c>
      <c r="O19" s="33" t="s">
        <v>21</v>
      </c>
      <c r="P19" s="33" t="s">
        <v>21</v>
      </c>
      <c r="Q19" s="33" t="s">
        <v>21</v>
      </c>
      <c r="R19" s="33" t="s">
        <v>21</v>
      </c>
      <c r="S19" s="33" t="s">
        <v>21</v>
      </c>
      <c r="T19" s="33" t="s">
        <v>21</v>
      </c>
      <c r="U19" s="33">
        <v>16</v>
      </c>
      <c r="V19" s="34">
        <v>11</v>
      </c>
    </row>
    <row r="20" spans="1:22" ht="12" customHeight="1">
      <c r="A20" s="30">
        <v>12</v>
      </c>
      <c r="B20" s="31"/>
      <c r="C20" s="36" t="s">
        <v>32</v>
      </c>
      <c r="D20" s="38">
        <f t="shared" si="1"/>
        <v>0</v>
      </c>
      <c r="E20" s="33" t="s">
        <v>21</v>
      </c>
      <c r="F20" s="33" t="s">
        <v>21</v>
      </c>
      <c r="G20" s="33" t="s">
        <v>21</v>
      </c>
      <c r="H20" s="33" t="s">
        <v>21</v>
      </c>
      <c r="I20" s="33" t="s">
        <v>21</v>
      </c>
      <c r="J20" s="33" t="s">
        <v>21</v>
      </c>
      <c r="K20" s="33" t="s">
        <v>21</v>
      </c>
      <c r="L20" s="33" t="s">
        <v>21</v>
      </c>
      <c r="M20" s="28">
        <f t="shared" si="2"/>
        <v>21748</v>
      </c>
      <c r="N20" s="33">
        <v>15241</v>
      </c>
      <c r="O20" s="33" t="s">
        <v>21</v>
      </c>
      <c r="P20" s="33">
        <v>1001</v>
      </c>
      <c r="Q20" s="33">
        <v>3200</v>
      </c>
      <c r="R20" s="33">
        <v>2241</v>
      </c>
      <c r="S20" s="33" t="s">
        <v>21</v>
      </c>
      <c r="T20" s="33" t="s">
        <v>21</v>
      </c>
      <c r="U20" s="33">
        <v>65</v>
      </c>
      <c r="V20" s="34">
        <v>12</v>
      </c>
    </row>
    <row r="21" spans="1:22" ht="12" customHeight="1">
      <c r="A21" s="30">
        <v>13</v>
      </c>
      <c r="B21" s="31"/>
      <c r="C21" s="36" t="s">
        <v>33</v>
      </c>
      <c r="D21" s="27">
        <v>173235</v>
      </c>
      <c r="E21" s="33">
        <v>1980</v>
      </c>
      <c r="F21" s="33" t="s">
        <v>21</v>
      </c>
      <c r="G21" s="33" t="s">
        <v>21</v>
      </c>
      <c r="H21" s="33" t="s">
        <v>21</v>
      </c>
      <c r="I21" s="33">
        <v>171225</v>
      </c>
      <c r="J21" s="33" t="s">
        <v>21</v>
      </c>
      <c r="K21" s="33" t="s">
        <v>21</v>
      </c>
      <c r="L21" s="33" t="s">
        <v>21</v>
      </c>
      <c r="M21" s="28">
        <f t="shared" si="2"/>
        <v>23638</v>
      </c>
      <c r="N21" s="33" t="s">
        <v>21</v>
      </c>
      <c r="O21" s="33" t="s">
        <v>21</v>
      </c>
      <c r="P21" s="33" t="s">
        <v>21</v>
      </c>
      <c r="Q21" s="33" t="s">
        <v>21</v>
      </c>
      <c r="R21" s="33">
        <v>23638</v>
      </c>
      <c r="S21" s="33" t="s">
        <v>21</v>
      </c>
      <c r="T21" s="33" t="s">
        <v>21</v>
      </c>
      <c r="U21" s="33" t="s">
        <v>21</v>
      </c>
      <c r="V21" s="34">
        <v>13</v>
      </c>
    </row>
    <row r="22" spans="1:22" ht="12" customHeight="1">
      <c r="A22" s="30">
        <v>14</v>
      </c>
      <c r="B22" s="31"/>
      <c r="C22" s="36" t="s">
        <v>34</v>
      </c>
      <c r="D22" s="38">
        <f t="shared" si="1"/>
        <v>0</v>
      </c>
      <c r="E22" s="33" t="s">
        <v>21</v>
      </c>
      <c r="F22" s="33" t="s">
        <v>21</v>
      </c>
      <c r="G22" s="33" t="s">
        <v>21</v>
      </c>
      <c r="H22" s="33" t="s">
        <v>21</v>
      </c>
      <c r="I22" s="33" t="s">
        <v>21</v>
      </c>
      <c r="J22" s="33" t="s">
        <v>21</v>
      </c>
      <c r="K22" s="33" t="s">
        <v>21</v>
      </c>
      <c r="L22" s="33" t="s">
        <v>21</v>
      </c>
      <c r="M22" s="28">
        <f t="shared" si="2"/>
        <v>199323</v>
      </c>
      <c r="N22" s="33" t="s">
        <v>21</v>
      </c>
      <c r="O22" s="33" t="s">
        <v>21</v>
      </c>
      <c r="P22" s="33">
        <v>887</v>
      </c>
      <c r="Q22" s="33" t="s">
        <v>21</v>
      </c>
      <c r="R22" s="33">
        <v>138234</v>
      </c>
      <c r="S22" s="33">
        <v>60202</v>
      </c>
      <c r="T22" s="33" t="s">
        <v>21</v>
      </c>
      <c r="U22" s="33" t="s">
        <v>21</v>
      </c>
      <c r="V22" s="34">
        <v>14</v>
      </c>
    </row>
    <row r="23" spans="1:22" ht="12" customHeight="1">
      <c r="A23" s="30">
        <v>15</v>
      </c>
      <c r="B23" s="31"/>
      <c r="C23" s="36" t="s">
        <v>35</v>
      </c>
      <c r="D23" s="27">
        <f t="shared" si="1"/>
        <v>71431</v>
      </c>
      <c r="E23" s="33">
        <v>66581</v>
      </c>
      <c r="F23" s="33" t="s">
        <v>21</v>
      </c>
      <c r="G23" s="33" t="s">
        <v>21</v>
      </c>
      <c r="H23" s="33">
        <v>4850</v>
      </c>
      <c r="I23" s="33" t="s">
        <v>21</v>
      </c>
      <c r="J23" s="33" t="s">
        <v>21</v>
      </c>
      <c r="K23" s="33" t="s">
        <v>21</v>
      </c>
      <c r="L23" s="33" t="s">
        <v>21</v>
      </c>
      <c r="M23" s="28">
        <f t="shared" si="2"/>
        <v>290874</v>
      </c>
      <c r="N23" s="33">
        <v>236869</v>
      </c>
      <c r="O23" s="33" t="s">
        <v>21</v>
      </c>
      <c r="P23" s="33">
        <v>3705</v>
      </c>
      <c r="Q23" s="33">
        <v>21250</v>
      </c>
      <c r="R23" s="33" t="s">
        <v>21</v>
      </c>
      <c r="S23" s="33" t="s">
        <v>21</v>
      </c>
      <c r="T23" s="33">
        <v>350</v>
      </c>
      <c r="U23" s="33">
        <v>28700</v>
      </c>
      <c r="V23" s="34">
        <v>15</v>
      </c>
    </row>
    <row r="24" spans="1:22" ht="12" customHeight="1">
      <c r="A24" s="30">
        <v>16</v>
      </c>
      <c r="B24" s="31"/>
      <c r="C24" s="36" t="s">
        <v>36</v>
      </c>
      <c r="D24" s="27">
        <f t="shared" si="1"/>
        <v>42138</v>
      </c>
      <c r="E24" s="33">
        <v>42138</v>
      </c>
      <c r="F24" s="33" t="s">
        <v>21</v>
      </c>
      <c r="G24" s="33" t="s">
        <v>21</v>
      </c>
      <c r="H24" s="33" t="s">
        <v>21</v>
      </c>
      <c r="I24" s="33" t="s">
        <v>21</v>
      </c>
      <c r="J24" s="33" t="s">
        <v>21</v>
      </c>
      <c r="K24" s="33" t="s">
        <v>21</v>
      </c>
      <c r="L24" s="33" t="s">
        <v>21</v>
      </c>
      <c r="M24" s="37">
        <f t="shared" si="2"/>
        <v>0</v>
      </c>
      <c r="N24" s="33" t="s">
        <v>21</v>
      </c>
      <c r="O24" s="33" t="s">
        <v>21</v>
      </c>
      <c r="P24" s="33" t="s">
        <v>21</v>
      </c>
      <c r="Q24" s="33" t="s">
        <v>21</v>
      </c>
      <c r="R24" s="33" t="s">
        <v>21</v>
      </c>
      <c r="S24" s="33" t="s">
        <v>21</v>
      </c>
      <c r="T24" s="33" t="s">
        <v>21</v>
      </c>
      <c r="U24" s="33" t="s">
        <v>21</v>
      </c>
      <c r="V24" s="34">
        <v>16</v>
      </c>
    </row>
    <row r="25" spans="1:22" ht="12" customHeight="1">
      <c r="A25" s="30">
        <v>17</v>
      </c>
      <c r="B25" s="31"/>
      <c r="C25" s="36" t="s">
        <v>37</v>
      </c>
      <c r="D25" s="38">
        <f t="shared" si="1"/>
        <v>0</v>
      </c>
      <c r="E25" s="33" t="s">
        <v>21</v>
      </c>
      <c r="F25" s="33" t="s">
        <v>21</v>
      </c>
      <c r="G25" s="33" t="s">
        <v>21</v>
      </c>
      <c r="H25" s="33" t="s">
        <v>21</v>
      </c>
      <c r="I25" s="33" t="s">
        <v>21</v>
      </c>
      <c r="J25" s="33" t="s">
        <v>21</v>
      </c>
      <c r="K25" s="33" t="s">
        <v>21</v>
      </c>
      <c r="L25" s="33" t="s">
        <v>21</v>
      </c>
      <c r="M25" s="28">
        <f t="shared" si="2"/>
        <v>6730</v>
      </c>
      <c r="N25" s="33">
        <v>6730</v>
      </c>
      <c r="O25" s="33" t="s">
        <v>21</v>
      </c>
      <c r="P25" s="33" t="s">
        <v>21</v>
      </c>
      <c r="Q25" s="33" t="s">
        <v>21</v>
      </c>
      <c r="R25" s="33" t="s">
        <v>21</v>
      </c>
      <c r="S25" s="33" t="s">
        <v>21</v>
      </c>
      <c r="T25" s="33" t="s">
        <v>21</v>
      </c>
      <c r="U25" s="33" t="s">
        <v>21</v>
      </c>
      <c r="V25" s="34">
        <v>17</v>
      </c>
    </row>
    <row r="26" spans="1:22" ht="12" customHeight="1">
      <c r="A26" s="30">
        <v>18</v>
      </c>
      <c r="B26" s="31"/>
      <c r="C26" s="36" t="s">
        <v>38</v>
      </c>
      <c r="D26" s="27">
        <f t="shared" si="1"/>
        <v>6812389</v>
      </c>
      <c r="E26" s="33">
        <v>420</v>
      </c>
      <c r="F26" s="33" t="s">
        <v>21</v>
      </c>
      <c r="G26" s="33">
        <v>6811969</v>
      </c>
      <c r="H26" s="33" t="s">
        <v>21</v>
      </c>
      <c r="I26" s="33" t="s">
        <v>21</v>
      </c>
      <c r="J26" s="33" t="s">
        <v>21</v>
      </c>
      <c r="K26" s="33" t="s">
        <v>21</v>
      </c>
      <c r="L26" s="33" t="s">
        <v>21</v>
      </c>
      <c r="M26" s="28">
        <f t="shared" si="2"/>
        <v>1054589</v>
      </c>
      <c r="N26" s="33">
        <v>1775</v>
      </c>
      <c r="O26" s="33" t="s">
        <v>21</v>
      </c>
      <c r="P26" s="33" t="s">
        <v>21</v>
      </c>
      <c r="Q26" s="33" t="s">
        <v>21</v>
      </c>
      <c r="R26" s="33">
        <v>88628</v>
      </c>
      <c r="S26" s="33">
        <v>964186</v>
      </c>
      <c r="T26" s="33" t="s">
        <v>21</v>
      </c>
      <c r="U26" s="33" t="s">
        <v>21</v>
      </c>
      <c r="V26" s="34">
        <v>18</v>
      </c>
    </row>
    <row r="27" spans="1:22" ht="12" customHeight="1">
      <c r="A27" s="30">
        <v>19</v>
      </c>
      <c r="B27" s="31"/>
      <c r="C27" s="36" t="s">
        <v>39</v>
      </c>
      <c r="D27" s="38">
        <f t="shared" si="1"/>
        <v>0</v>
      </c>
      <c r="E27" s="33" t="s">
        <v>21</v>
      </c>
      <c r="F27" s="33" t="s">
        <v>21</v>
      </c>
      <c r="G27" s="33" t="s">
        <v>21</v>
      </c>
      <c r="H27" s="33" t="s">
        <v>21</v>
      </c>
      <c r="I27" s="33" t="s">
        <v>21</v>
      </c>
      <c r="J27" s="33" t="s">
        <v>21</v>
      </c>
      <c r="K27" s="33" t="s">
        <v>21</v>
      </c>
      <c r="L27" s="33" t="s">
        <v>21</v>
      </c>
      <c r="M27" s="28">
        <f t="shared" si="2"/>
        <v>17433</v>
      </c>
      <c r="N27" s="33">
        <v>12883</v>
      </c>
      <c r="O27" s="33" t="s">
        <v>21</v>
      </c>
      <c r="P27" s="33" t="s">
        <v>21</v>
      </c>
      <c r="Q27" s="33">
        <v>4550</v>
      </c>
      <c r="R27" s="33" t="s">
        <v>21</v>
      </c>
      <c r="S27" s="33" t="s">
        <v>21</v>
      </c>
      <c r="T27" s="33" t="s">
        <v>21</v>
      </c>
      <c r="U27" s="33" t="s">
        <v>21</v>
      </c>
      <c r="V27" s="34">
        <v>19</v>
      </c>
    </row>
    <row r="28" spans="1:22" ht="12" customHeight="1">
      <c r="A28" s="30">
        <v>20</v>
      </c>
      <c r="B28" s="31"/>
      <c r="C28" s="32" t="s">
        <v>40</v>
      </c>
      <c r="D28" s="27">
        <f t="shared" si="1"/>
        <v>157894</v>
      </c>
      <c r="E28" s="33">
        <v>3549</v>
      </c>
      <c r="F28" s="33">
        <v>44692</v>
      </c>
      <c r="G28" s="33" t="s">
        <v>21</v>
      </c>
      <c r="H28" s="33" t="s">
        <v>21</v>
      </c>
      <c r="I28" s="33" t="s">
        <v>21</v>
      </c>
      <c r="J28" s="33">
        <v>73</v>
      </c>
      <c r="K28" s="33" t="s">
        <v>21</v>
      </c>
      <c r="L28" s="33">
        <v>109580</v>
      </c>
      <c r="M28" s="28">
        <f t="shared" si="2"/>
        <v>671475</v>
      </c>
      <c r="N28" s="33">
        <v>44416</v>
      </c>
      <c r="O28" s="33" t="s">
        <v>21</v>
      </c>
      <c r="P28" s="33">
        <v>366323</v>
      </c>
      <c r="Q28" s="33" t="s">
        <v>21</v>
      </c>
      <c r="R28" s="33" t="s">
        <v>21</v>
      </c>
      <c r="S28" s="33">
        <v>260736</v>
      </c>
      <c r="T28" s="33" t="s">
        <v>21</v>
      </c>
      <c r="U28" s="33" t="s">
        <v>21</v>
      </c>
      <c r="V28" s="34">
        <v>20</v>
      </c>
    </row>
    <row r="29" spans="1:22" ht="12" customHeight="1">
      <c r="A29" s="30">
        <v>21</v>
      </c>
      <c r="B29" s="31"/>
      <c r="C29" s="36" t="s">
        <v>41</v>
      </c>
      <c r="D29" s="27">
        <f t="shared" si="1"/>
        <v>1766</v>
      </c>
      <c r="E29" s="33">
        <v>1578</v>
      </c>
      <c r="F29" s="33" t="s">
        <v>21</v>
      </c>
      <c r="G29" s="33">
        <v>88</v>
      </c>
      <c r="H29" s="33">
        <v>80</v>
      </c>
      <c r="I29" s="33" t="s">
        <v>21</v>
      </c>
      <c r="J29" s="33" t="s">
        <v>21</v>
      </c>
      <c r="K29" s="33" t="s">
        <v>21</v>
      </c>
      <c r="L29" s="33">
        <v>20</v>
      </c>
      <c r="M29" s="28">
        <f t="shared" si="2"/>
        <v>110185</v>
      </c>
      <c r="N29" s="33">
        <v>52033</v>
      </c>
      <c r="O29" s="33">
        <v>1964</v>
      </c>
      <c r="P29" s="33">
        <v>1132</v>
      </c>
      <c r="Q29" s="33">
        <v>6800</v>
      </c>
      <c r="R29" s="33">
        <v>2510</v>
      </c>
      <c r="S29" s="33">
        <v>45640</v>
      </c>
      <c r="T29" s="33" t="s">
        <v>21</v>
      </c>
      <c r="U29" s="33">
        <v>106</v>
      </c>
      <c r="V29" s="34">
        <v>21</v>
      </c>
    </row>
    <row r="30" spans="1:22" ht="12" customHeight="1">
      <c r="A30" s="30">
        <v>22</v>
      </c>
      <c r="B30" s="31"/>
      <c r="C30" s="36" t="s">
        <v>42</v>
      </c>
      <c r="D30" s="27">
        <f t="shared" si="1"/>
        <v>153823</v>
      </c>
      <c r="E30" s="33">
        <v>11094</v>
      </c>
      <c r="F30" s="33" t="s">
        <v>21</v>
      </c>
      <c r="G30" s="33" t="s">
        <v>21</v>
      </c>
      <c r="H30" s="33" t="s">
        <v>21</v>
      </c>
      <c r="I30" s="33">
        <v>142729</v>
      </c>
      <c r="J30" s="33" t="s">
        <v>21</v>
      </c>
      <c r="K30" s="33" t="s">
        <v>21</v>
      </c>
      <c r="L30" s="33" t="s">
        <v>21</v>
      </c>
      <c r="M30" s="28">
        <f t="shared" si="2"/>
        <v>6007</v>
      </c>
      <c r="N30" s="33">
        <v>6007</v>
      </c>
      <c r="O30" s="33" t="s">
        <v>21</v>
      </c>
      <c r="P30" s="33" t="s">
        <v>21</v>
      </c>
      <c r="Q30" s="33" t="s">
        <v>21</v>
      </c>
      <c r="R30" s="33" t="s">
        <v>21</v>
      </c>
      <c r="S30" s="33" t="s">
        <v>21</v>
      </c>
      <c r="T30" s="33" t="s">
        <v>21</v>
      </c>
      <c r="U30" s="33" t="s">
        <v>21</v>
      </c>
      <c r="V30" s="34">
        <v>22</v>
      </c>
    </row>
    <row r="31" spans="1:22" ht="12" customHeight="1">
      <c r="A31" s="30">
        <v>23</v>
      </c>
      <c r="B31" s="31"/>
      <c r="C31" s="36" t="s">
        <v>43</v>
      </c>
      <c r="D31" s="27">
        <f t="shared" si="1"/>
        <v>3186</v>
      </c>
      <c r="E31" s="33">
        <v>2616</v>
      </c>
      <c r="F31" s="33">
        <v>2</v>
      </c>
      <c r="G31" s="33" t="s">
        <v>21</v>
      </c>
      <c r="H31" s="33" t="s">
        <v>21</v>
      </c>
      <c r="I31" s="33" t="s">
        <v>21</v>
      </c>
      <c r="J31" s="33">
        <v>568</v>
      </c>
      <c r="K31" s="33" t="s">
        <v>21</v>
      </c>
      <c r="L31" s="33" t="s">
        <v>21</v>
      </c>
      <c r="M31" s="28">
        <f t="shared" si="2"/>
        <v>22234</v>
      </c>
      <c r="N31" s="33">
        <v>20397</v>
      </c>
      <c r="O31" s="33">
        <v>1165</v>
      </c>
      <c r="P31" s="33" t="s">
        <v>21</v>
      </c>
      <c r="Q31" s="33">
        <v>650</v>
      </c>
      <c r="R31" s="33" t="s">
        <v>21</v>
      </c>
      <c r="S31" s="33" t="s">
        <v>21</v>
      </c>
      <c r="T31" s="33" t="s">
        <v>21</v>
      </c>
      <c r="U31" s="33">
        <v>22</v>
      </c>
      <c r="V31" s="34">
        <v>23</v>
      </c>
    </row>
    <row r="32" spans="1:22" ht="12" customHeight="1">
      <c r="A32" s="30">
        <v>24</v>
      </c>
      <c r="B32" s="31"/>
      <c r="C32" s="36" t="s">
        <v>44</v>
      </c>
      <c r="D32" s="27">
        <f t="shared" si="1"/>
        <v>616243</v>
      </c>
      <c r="E32" s="33">
        <v>50</v>
      </c>
      <c r="F32" s="33">
        <v>59214</v>
      </c>
      <c r="G32" s="33" t="s">
        <v>21</v>
      </c>
      <c r="H32" s="33">
        <v>448479</v>
      </c>
      <c r="I32" s="33" t="s">
        <v>21</v>
      </c>
      <c r="J32" s="33" t="s">
        <v>21</v>
      </c>
      <c r="K32" s="33">
        <v>108500</v>
      </c>
      <c r="L32" s="33" t="s">
        <v>21</v>
      </c>
      <c r="M32" s="28">
        <v>62521</v>
      </c>
      <c r="N32" s="33">
        <v>14975</v>
      </c>
      <c r="O32" s="33">
        <v>47884</v>
      </c>
      <c r="P32" s="33" t="s">
        <v>21</v>
      </c>
      <c r="Q32" s="33">
        <v>453122</v>
      </c>
      <c r="R32" s="33" t="s">
        <v>21</v>
      </c>
      <c r="S32" s="33" t="s">
        <v>21</v>
      </c>
      <c r="T32" s="33">
        <v>104540</v>
      </c>
      <c r="U32" s="33" t="s">
        <v>21</v>
      </c>
      <c r="V32" s="34">
        <v>24</v>
      </c>
    </row>
    <row r="33" spans="1:22" ht="12" customHeight="1">
      <c r="A33" s="30">
        <v>25</v>
      </c>
      <c r="B33" s="31"/>
      <c r="C33" s="36" t="s">
        <v>45</v>
      </c>
      <c r="D33" s="27">
        <f t="shared" si="1"/>
        <v>1502</v>
      </c>
      <c r="E33" s="33">
        <v>1402</v>
      </c>
      <c r="F33" s="33" t="s">
        <v>21</v>
      </c>
      <c r="G33" s="33">
        <v>64</v>
      </c>
      <c r="H33" s="33" t="s">
        <v>21</v>
      </c>
      <c r="I33" s="33" t="s">
        <v>21</v>
      </c>
      <c r="J33" s="33" t="s">
        <v>21</v>
      </c>
      <c r="K33" s="33" t="s">
        <v>21</v>
      </c>
      <c r="L33" s="33">
        <v>36</v>
      </c>
      <c r="M33" s="28">
        <f t="shared" si="2"/>
        <v>13110</v>
      </c>
      <c r="N33" s="33">
        <v>11920</v>
      </c>
      <c r="O33" s="33" t="s">
        <v>21</v>
      </c>
      <c r="P33" s="33" t="s">
        <v>21</v>
      </c>
      <c r="Q33" s="33">
        <v>1160</v>
      </c>
      <c r="R33" s="33" t="s">
        <v>21</v>
      </c>
      <c r="S33" s="33" t="s">
        <v>21</v>
      </c>
      <c r="T33" s="33" t="s">
        <v>21</v>
      </c>
      <c r="U33" s="33">
        <v>30</v>
      </c>
      <c r="V33" s="34">
        <v>25</v>
      </c>
    </row>
    <row r="34" spans="1:22" ht="12" customHeight="1">
      <c r="A34" s="30">
        <v>26</v>
      </c>
      <c r="B34" s="31"/>
      <c r="C34" s="36" t="s">
        <v>46</v>
      </c>
      <c r="D34" s="27">
        <f t="shared" si="1"/>
        <v>152</v>
      </c>
      <c r="E34" s="33">
        <v>152</v>
      </c>
      <c r="F34" s="33" t="s">
        <v>21</v>
      </c>
      <c r="G34" s="33" t="s">
        <v>21</v>
      </c>
      <c r="H34" s="33" t="s">
        <v>21</v>
      </c>
      <c r="I34" s="33" t="s">
        <v>21</v>
      </c>
      <c r="J34" s="33" t="s">
        <v>21</v>
      </c>
      <c r="K34" s="33" t="s">
        <v>21</v>
      </c>
      <c r="L34" s="33" t="s">
        <v>21</v>
      </c>
      <c r="M34" s="28">
        <f t="shared" si="2"/>
        <v>1031</v>
      </c>
      <c r="N34" s="33">
        <v>705</v>
      </c>
      <c r="O34" s="33">
        <v>326</v>
      </c>
      <c r="P34" s="33" t="s">
        <v>21</v>
      </c>
      <c r="Q34" s="33" t="s">
        <v>21</v>
      </c>
      <c r="R34" s="33" t="s">
        <v>21</v>
      </c>
      <c r="S34" s="33" t="s">
        <v>21</v>
      </c>
      <c r="T34" s="33" t="s">
        <v>21</v>
      </c>
      <c r="U34" s="33" t="s">
        <v>21</v>
      </c>
      <c r="V34" s="34">
        <v>26</v>
      </c>
    </row>
    <row r="35" spans="1:22" ht="12" customHeight="1">
      <c r="A35" s="30">
        <v>27</v>
      </c>
      <c r="B35" s="31"/>
      <c r="C35" s="36" t="s">
        <v>47</v>
      </c>
      <c r="D35" s="27">
        <f t="shared" si="1"/>
        <v>1888911</v>
      </c>
      <c r="E35" s="33" t="s">
        <v>21</v>
      </c>
      <c r="F35" s="33" t="s">
        <v>21</v>
      </c>
      <c r="G35" s="33">
        <v>1280071</v>
      </c>
      <c r="H35" s="33" t="s">
        <v>21</v>
      </c>
      <c r="I35" s="33" t="s">
        <v>21</v>
      </c>
      <c r="J35" s="33">
        <v>608840</v>
      </c>
      <c r="K35" s="33" t="s">
        <v>21</v>
      </c>
      <c r="L35" s="33" t="s">
        <v>21</v>
      </c>
      <c r="M35" s="28">
        <f t="shared" si="2"/>
        <v>106230</v>
      </c>
      <c r="N35" s="33">
        <v>99750</v>
      </c>
      <c r="O35" s="33" t="s">
        <v>21</v>
      </c>
      <c r="P35" s="33" t="s">
        <v>21</v>
      </c>
      <c r="Q35" s="33">
        <v>4050</v>
      </c>
      <c r="R35" s="33">
        <v>1410</v>
      </c>
      <c r="S35" s="33" t="s">
        <v>21</v>
      </c>
      <c r="T35" s="33" t="s">
        <v>21</v>
      </c>
      <c r="U35" s="33">
        <v>1020</v>
      </c>
      <c r="V35" s="34">
        <v>27</v>
      </c>
    </row>
    <row r="36" spans="1:22" ht="12" customHeight="1">
      <c r="A36" s="30">
        <v>28</v>
      </c>
      <c r="B36" s="31"/>
      <c r="C36" s="36" t="s">
        <v>48</v>
      </c>
      <c r="D36" s="27">
        <f t="shared" si="1"/>
        <v>1245</v>
      </c>
      <c r="E36" s="33">
        <v>65</v>
      </c>
      <c r="F36" s="33" t="s">
        <v>21</v>
      </c>
      <c r="G36" s="33" t="s">
        <v>21</v>
      </c>
      <c r="H36" s="33">
        <v>1180</v>
      </c>
      <c r="I36" s="33" t="s">
        <v>21</v>
      </c>
      <c r="J36" s="33" t="s">
        <v>21</v>
      </c>
      <c r="K36" s="33" t="s">
        <v>21</v>
      </c>
      <c r="L36" s="33" t="s">
        <v>21</v>
      </c>
      <c r="M36" s="28">
        <f t="shared" si="2"/>
        <v>3380</v>
      </c>
      <c r="N36" s="33">
        <v>200</v>
      </c>
      <c r="O36" s="33" t="s">
        <v>21</v>
      </c>
      <c r="P36" s="33" t="s">
        <v>21</v>
      </c>
      <c r="Q36" s="33">
        <v>3180</v>
      </c>
      <c r="R36" s="33" t="s">
        <v>21</v>
      </c>
      <c r="S36" s="33" t="s">
        <v>21</v>
      </c>
      <c r="T36" s="33" t="s">
        <v>21</v>
      </c>
      <c r="U36" s="33" t="s">
        <v>21</v>
      </c>
      <c r="V36" s="34">
        <v>28</v>
      </c>
    </row>
    <row r="37" spans="1:22" ht="12" customHeight="1">
      <c r="A37" s="30">
        <v>29</v>
      </c>
      <c r="B37" s="31"/>
      <c r="C37" s="36" t="s">
        <v>49</v>
      </c>
      <c r="D37" s="27">
        <f t="shared" si="1"/>
        <v>34040</v>
      </c>
      <c r="E37" s="33" t="s">
        <v>21</v>
      </c>
      <c r="F37" s="33" t="s">
        <v>21</v>
      </c>
      <c r="G37" s="33">
        <v>34040</v>
      </c>
      <c r="H37" s="33" t="s">
        <v>21</v>
      </c>
      <c r="I37" s="33" t="s">
        <v>21</v>
      </c>
      <c r="J37" s="33" t="s">
        <v>21</v>
      </c>
      <c r="K37" s="33" t="s">
        <v>21</v>
      </c>
      <c r="L37" s="33" t="s">
        <v>21</v>
      </c>
      <c r="M37" s="28">
        <f t="shared" si="2"/>
        <v>6523</v>
      </c>
      <c r="N37" s="33">
        <v>4136</v>
      </c>
      <c r="O37" s="33" t="s">
        <v>21</v>
      </c>
      <c r="P37" s="33">
        <v>437</v>
      </c>
      <c r="Q37" s="33" t="s">
        <v>21</v>
      </c>
      <c r="R37" s="33">
        <v>1950</v>
      </c>
      <c r="S37" s="33" t="s">
        <v>21</v>
      </c>
      <c r="T37" s="33" t="s">
        <v>21</v>
      </c>
      <c r="U37" s="33" t="s">
        <v>21</v>
      </c>
      <c r="V37" s="34">
        <v>29</v>
      </c>
    </row>
    <row r="38" spans="1:22" ht="12" customHeight="1">
      <c r="A38" s="30">
        <v>30</v>
      </c>
      <c r="B38" s="31"/>
      <c r="C38" s="36" t="s">
        <v>50</v>
      </c>
      <c r="D38" s="27">
        <f t="shared" si="1"/>
        <v>1122644</v>
      </c>
      <c r="E38" s="33">
        <v>1122614</v>
      </c>
      <c r="F38" s="33" t="s">
        <v>21</v>
      </c>
      <c r="G38" s="33" t="s">
        <v>21</v>
      </c>
      <c r="H38" s="33">
        <v>30</v>
      </c>
      <c r="I38" s="33" t="s">
        <v>21</v>
      </c>
      <c r="J38" s="33" t="s">
        <v>21</v>
      </c>
      <c r="K38" s="33" t="s">
        <v>21</v>
      </c>
      <c r="L38" s="33" t="s">
        <v>21</v>
      </c>
      <c r="M38" s="28">
        <f t="shared" si="2"/>
        <v>279040</v>
      </c>
      <c r="N38" s="33">
        <v>49066</v>
      </c>
      <c r="O38" s="33" t="s">
        <v>21</v>
      </c>
      <c r="P38" s="33">
        <v>145671</v>
      </c>
      <c r="Q38" s="33" t="s">
        <v>21</v>
      </c>
      <c r="R38" s="33" t="s">
        <v>21</v>
      </c>
      <c r="S38" s="33">
        <v>84303</v>
      </c>
      <c r="T38" s="33" t="s">
        <v>21</v>
      </c>
      <c r="U38" s="33" t="s">
        <v>21</v>
      </c>
      <c r="V38" s="34">
        <v>30</v>
      </c>
    </row>
    <row r="39" spans="1:22" ht="12" customHeight="1">
      <c r="A39" s="30">
        <v>31</v>
      </c>
      <c r="B39" s="31"/>
      <c r="C39" s="36" t="s">
        <v>51</v>
      </c>
      <c r="D39" s="27">
        <f t="shared" si="1"/>
        <v>594088</v>
      </c>
      <c r="E39" s="33">
        <v>593602</v>
      </c>
      <c r="F39" s="33" t="s">
        <v>21</v>
      </c>
      <c r="G39" s="33">
        <v>6</v>
      </c>
      <c r="H39" s="33">
        <v>480</v>
      </c>
      <c r="I39" s="33" t="s">
        <v>21</v>
      </c>
      <c r="J39" s="33" t="s">
        <v>21</v>
      </c>
      <c r="K39" s="33" t="s">
        <v>21</v>
      </c>
      <c r="L39" s="33" t="s">
        <v>21</v>
      </c>
      <c r="M39" s="28">
        <f t="shared" si="2"/>
        <v>233193</v>
      </c>
      <c r="N39" s="33">
        <v>231293</v>
      </c>
      <c r="O39" s="33" t="s">
        <v>21</v>
      </c>
      <c r="P39" s="33" t="s">
        <v>21</v>
      </c>
      <c r="Q39" s="33">
        <v>1700</v>
      </c>
      <c r="R39" s="33" t="s">
        <v>21</v>
      </c>
      <c r="S39" s="33">
        <v>200</v>
      </c>
      <c r="T39" s="33" t="s">
        <v>21</v>
      </c>
      <c r="U39" s="33" t="s">
        <v>21</v>
      </c>
      <c r="V39" s="34">
        <v>31</v>
      </c>
    </row>
    <row r="40" spans="1:22" ht="12" customHeight="1">
      <c r="A40" s="30">
        <v>32</v>
      </c>
      <c r="B40" s="31"/>
      <c r="C40" s="36" t="s">
        <v>52</v>
      </c>
      <c r="D40" s="38">
        <f t="shared" si="1"/>
        <v>0</v>
      </c>
      <c r="E40" s="33" t="s">
        <v>21</v>
      </c>
      <c r="F40" s="33" t="s">
        <v>21</v>
      </c>
      <c r="G40" s="33" t="s">
        <v>21</v>
      </c>
      <c r="H40" s="33" t="s">
        <v>21</v>
      </c>
      <c r="I40" s="33" t="s">
        <v>21</v>
      </c>
      <c r="J40" s="33" t="s">
        <v>21</v>
      </c>
      <c r="K40" s="33" t="s">
        <v>21</v>
      </c>
      <c r="L40" s="33" t="s">
        <v>21</v>
      </c>
      <c r="M40" s="28">
        <f t="shared" si="2"/>
        <v>187298</v>
      </c>
      <c r="N40" s="33">
        <v>909</v>
      </c>
      <c r="O40" s="33" t="s">
        <v>21</v>
      </c>
      <c r="P40" s="33">
        <v>73517</v>
      </c>
      <c r="Q40" s="33" t="s">
        <v>21</v>
      </c>
      <c r="R40" s="33">
        <v>112872</v>
      </c>
      <c r="S40" s="33" t="s">
        <v>21</v>
      </c>
      <c r="T40" s="33" t="s">
        <v>21</v>
      </c>
      <c r="U40" s="33" t="s">
        <v>21</v>
      </c>
      <c r="V40" s="34">
        <v>32</v>
      </c>
    </row>
    <row r="41" spans="1:22" ht="12" customHeight="1">
      <c r="A41" s="30">
        <v>33</v>
      </c>
      <c r="B41" s="31"/>
      <c r="C41" s="36" t="s">
        <v>53</v>
      </c>
      <c r="D41" s="38">
        <f t="shared" si="1"/>
        <v>0</v>
      </c>
      <c r="E41" s="33" t="s">
        <v>21</v>
      </c>
      <c r="F41" s="33" t="s">
        <v>21</v>
      </c>
      <c r="G41" s="33" t="s">
        <v>21</v>
      </c>
      <c r="H41" s="33" t="s">
        <v>21</v>
      </c>
      <c r="I41" s="33" t="s">
        <v>21</v>
      </c>
      <c r="J41" s="33" t="s">
        <v>21</v>
      </c>
      <c r="K41" s="33" t="s">
        <v>21</v>
      </c>
      <c r="L41" s="33" t="s">
        <v>21</v>
      </c>
      <c r="M41" s="28">
        <f t="shared" si="2"/>
        <v>3255</v>
      </c>
      <c r="N41" s="33">
        <v>3255</v>
      </c>
      <c r="O41" s="33" t="s">
        <v>21</v>
      </c>
      <c r="P41" s="33" t="s">
        <v>21</v>
      </c>
      <c r="Q41" s="33" t="s">
        <v>21</v>
      </c>
      <c r="R41" s="33" t="s">
        <v>21</v>
      </c>
      <c r="S41" s="33" t="s">
        <v>21</v>
      </c>
      <c r="T41" s="33" t="s">
        <v>21</v>
      </c>
      <c r="U41" s="33" t="s">
        <v>21</v>
      </c>
      <c r="V41" s="34">
        <v>33</v>
      </c>
    </row>
    <row r="42" spans="1:22" ht="12" customHeight="1">
      <c r="A42" s="30">
        <v>34</v>
      </c>
      <c r="B42" s="31"/>
      <c r="C42" s="36" t="s">
        <v>54</v>
      </c>
      <c r="D42" s="27">
        <f t="shared" si="1"/>
        <v>320672</v>
      </c>
      <c r="E42" s="33">
        <v>29482</v>
      </c>
      <c r="F42" s="33" t="s">
        <v>21</v>
      </c>
      <c r="G42" s="33">
        <v>6197</v>
      </c>
      <c r="H42" s="33" t="s">
        <v>21</v>
      </c>
      <c r="I42" s="33">
        <v>284993</v>
      </c>
      <c r="J42" s="33" t="s">
        <v>21</v>
      </c>
      <c r="K42" s="33" t="s">
        <v>21</v>
      </c>
      <c r="L42" s="33" t="s">
        <v>21</v>
      </c>
      <c r="M42" s="28">
        <f t="shared" si="2"/>
        <v>103435</v>
      </c>
      <c r="N42" s="33">
        <v>103435</v>
      </c>
      <c r="O42" s="33" t="s">
        <v>21</v>
      </c>
      <c r="P42" s="33" t="s">
        <v>21</v>
      </c>
      <c r="Q42" s="33" t="s">
        <v>21</v>
      </c>
      <c r="R42" s="33" t="s">
        <v>21</v>
      </c>
      <c r="S42" s="33" t="s">
        <v>21</v>
      </c>
      <c r="T42" s="33" t="s">
        <v>21</v>
      </c>
      <c r="U42" s="33" t="s">
        <v>21</v>
      </c>
      <c r="V42" s="34">
        <v>34</v>
      </c>
    </row>
    <row r="43" spans="1:22" ht="12" customHeight="1">
      <c r="A43" s="30">
        <v>35</v>
      </c>
      <c r="B43" s="31"/>
      <c r="C43" s="36" t="s">
        <v>55</v>
      </c>
      <c r="D43" s="27">
        <f t="shared" si="1"/>
        <v>19040</v>
      </c>
      <c r="E43" s="33">
        <v>17159</v>
      </c>
      <c r="F43" s="33" t="s">
        <v>21</v>
      </c>
      <c r="G43" s="33">
        <v>111</v>
      </c>
      <c r="H43" s="33">
        <v>1770</v>
      </c>
      <c r="I43" s="33" t="s">
        <v>21</v>
      </c>
      <c r="J43" s="33" t="s">
        <v>21</v>
      </c>
      <c r="K43" s="33" t="s">
        <v>21</v>
      </c>
      <c r="L43" s="33" t="s">
        <v>21</v>
      </c>
      <c r="M43" s="28">
        <f t="shared" si="2"/>
        <v>59389</v>
      </c>
      <c r="N43" s="33">
        <v>57012</v>
      </c>
      <c r="O43" s="33" t="s">
        <v>21</v>
      </c>
      <c r="P43" s="33">
        <v>71</v>
      </c>
      <c r="Q43" s="33">
        <v>1970</v>
      </c>
      <c r="R43" s="33" t="s">
        <v>21</v>
      </c>
      <c r="S43" s="33">
        <v>92</v>
      </c>
      <c r="T43" s="33" t="s">
        <v>21</v>
      </c>
      <c r="U43" s="33">
        <v>244</v>
      </c>
      <c r="V43" s="34">
        <v>35</v>
      </c>
    </row>
    <row r="44" spans="1:22" ht="12" customHeight="1">
      <c r="A44" s="39">
        <v>36</v>
      </c>
      <c r="B44" s="31"/>
      <c r="C44" s="36" t="s">
        <v>56</v>
      </c>
      <c r="D44" s="40">
        <f t="shared" si="1"/>
        <v>2139</v>
      </c>
      <c r="E44" s="41">
        <v>2139</v>
      </c>
      <c r="F44" s="42" t="s">
        <v>21</v>
      </c>
      <c r="G44" s="42" t="s">
        <v>21</v>
      </c>
      <c r="H44" s="42" t="s">
        <v>21</v>
      </c>
      <c r="I44" s="42" t="s">
        <v>21</v>
      </c>
      <c r="J44" s="42" t="s">
        <v>21</v>
      </c>
      <c r="K44" s="42" t="s">
        <v>21</v>
      </c>
      <c r="L44" s="42" t="s">
        <v>21</v>
      </c>
      <c r="M44" s="43">
        <f>SUM(N44:U45)</f>
        <v>2551</v>
      </c>
      <c r="N44" s="42">
        <v>2050</v>
      </c>
      <c r="O44" s="42">
        <v>101</v>
      </c>
      <c r="P44" s="42" t="s">
        <v>21</v>
      </c>
      <c r="Q44" s="42">
        <v>400</v>
      </c>
      <c r="R44" s="42" t="s">
        <v>21</v>
      </c>
      <c r="S44" s="42" t="s">
        <v>21</v>
      </c>
      <c r="T44" s="42" t="s">
        <v>21</v>
      </c>
      <c r="U44" s="42" t="s">
        <v>21</v>
      </c>
      <c r="V44" s="44">
        <v>36</v>
      </c>
    </row>
    <row r="45" spans="1:22" ht="12" customHeight="1">
      <c r="A45" s="39"/>
      <c r="B45" s="31"/>
      <c r="C45" s="36" t="s">
        <v>57</v>
      </c>
      <c r="D45" s="40"/>
      <c r="E45" s="41"/>
      <c r="F45" s="42"/>
      <c r="G45" s="42"/>
      <c r="H45" s="42"/>
      <c r="I45" s="42"/>
      <c r="J45" s="42"/>
      <c r="K45" s="42"/>
      <c r="L45" s="42"/>
      <c r="M45" s="43"/>
      <c r="N45" s="42"/>
      <c r="O45" s="42"/>
      <c r="P45" s="42"/>
      <c r="Q45" s="42"/>
      <c r="R45" s="42"/>
      <c r="S45" s="42"/>
      <c r="T45" s="42"/>
      <c r="U45" s="42"/>
      <c r="V45" s="44"/>
    </row>
    <row r="46" spans="1:22" ht="12" customHeight="1">
      <c r="A46" s="30">
        <v>37</v>
      </c>
      <c r="B46" s="31"/>
      <c r="C46" s="36" t="s">
        <v>58</v>
      </c>
      <c r="D46" s="27">
        <f t="shared" si="1"/>
        <v>151839</v>
      </c>
      <c r="E46" s="33">
        <v>83918</v>
      </c>
      <c r="F46" s="33" t="s">
        <v>21</v>
      </c>
      <c r="G46" s="33" t="s">
        <v>21</v>
      </c>
      <c r="H46" s="33" t="s">
        <v>21</v>
      </c>
      <c r="I46" s="33" t="s">
        <v>21</v>
      </c>
      <c r="J46" s="33">
        <v>67921</v>
      </c>
      <c r="K46" s="33" t="s">
        <v>21</v>
      </c>
      <c r="L46" s="33" t="s">
        <v>21</v>
      </c>
      <c r="M46" s="28">
        <f t="shared" si="2"/>
        <v>14423</v>
      </c>
      <c r="N46" s="33">
        <v>14423</v>
      </c>
      <c r="O46" s="33" t="s">
        <v>21</v>
      </c>
      <c r="P46" s="33" t="s">
        <v>21</v>
      </c>
      <c r="Q46" s="33" t="s">
        <v>21</v>
      </c>
      <c r="R46" s="33" t="s">
        <v>21</v>
      </c>
      <c r="S46" s="33" t="s">
        <v>21</v>
      </c>
      <c r="T46" s="33" t="s">
        <v>21</v>
      </c>
      <c r="U46" s="33" t="s">
        <v>21</v>
      </c>
      <c r="V46" s="34">
        <v>37</v>
      </c>
    </row>
    <row r="47" spans="1:22" ht="12" customHeight="1">
      <c r="A47" s="30">
        <v>38</v>
      </c>
      <c r="B47" s="31"/>
      <c r="C47" s="32" t="s">
        <v>59</v>
      </c>
      <c r="D47" s="27">
        <f t="shared" si="1"/>
        <v>12887</v>
      </c>
      <c r="E47" s="33">
        <v>12887</v>
      </c>
      <c r="F47" s="33" t="s">
        <v>21</v>
      </c>
      <c r="G47" s="33" t="s">
        <v>21</v>
      </c>
      <c r="H47" s="33" t="s">
        <v>21</v>
      </c>
      <c r="I47" s="33" t="s">
        <v>21</v>
      </c>
      <c r="J47" s="33" t="s">
        <v>21</v>
      </c>
      <c r="K47" s="33" t="s">
        <v>21</v>
      </c>
      <c r="L47" s="33" t="s">
        <v>21</v>
      </c>
      <c r="M47" s="28">
        <f t="shared" si="2"/>
        <v>6930</v>
      </c>
      <c r="N47" s="33">
        <v>6930</v>
      </c>
      <c r="O47" s="33" t="s">
        <v>21</v>
      </c>
      <c r="P47" s="33" t="s">
        <v>21</v>
      </c>
      <c r="Q47" s="33" t="s">
        <v>21</v>
      </c>
      <c r="R47" s="33" t="s">
        <v>21</v>
      </c>
      <c r="S47" s="33" t="s">
        <v>21</v>
      </c>
      <c r="T47" s="33" t="s">
        <v>21</v>
      </c>
      <c r="U47" s="33" t="s">
        <v>21</v>
      </c>
      <c r="V47" s="34">
        <v>38</v>
      </c>
    </row>
    <row r="48" spans="1:22" ht="12" customHeight="1">
      <c r="A48" s="30">
        <v>39</v>
      </c>
      <c r="B48" s="31"/>
      <c r="C48" s="36" t="s">
        <v>60</v>
      </c>
      <c r="D48" s="27">
        <f t="shared" si="1"/>
        <v>1346</v>
      </c>
      <c r="E48" s="33">
        <v>1346</v>
      </c>
      <c r="F48" s="33" t="s">
        <v>21</v>
      </c>
      <c r="G48" s="33" t="s">
        <v>21</v>
      </c>
      <c r="H48" s="33" t="s">
        <v>21</v>
      </c>
      <c r="I48" s="33" t="s">
        <v>21</v>
      </c>
      <c r="J48" s="33" t="s">
        <v>21</v>
      </c>
      <c r="K48" s="33" t="s">
        <v>21</v>
      </c>
      <c r="L48" s="33" t="s">
        <v>21</v>
      </c>
      <c r="M48" s="28">
        <f t="shared" si="2"/>
        <v>7324</v>
      </c>
      <c r="N48" s="33">
        <v>4174</v>
      </c>
      <c r="O48" s="33" t="s">
        <v>21</v>
      </c>
      <c r="P48" s="33" t="s">
        <v>21</v>
      </c>
      <c r="Q48" s="33">
        <v>3150</v>
      </c>
      <c r="R48" s="33" t="s">
        <v>21</v>
      </c>
      <c r="S48" s="33" t="s">
        <v>21</v>
      </c>
      <c r="T48" s="33" t="s">
        <v>21</v>
      </c>
      <c r="U48" s="33" t="s">
        <v>21</v>
      </c>
      <c r="V48" s="34">
        <v>39</v>
      </c>
    </row>
    <row r="49" spans="1:22" ht="12" customHeight="1">
      <c r="A49" s="30">
        <v>40</v>
      </c>
      <c r="B49" s="31"/>
      <c r="C49" s="36" t="s">
        <v>61</v>
      </c>
      <c r="D49" s="27">
        <f t="shared" si="1"/>
        <v>15355</v>
      </c>
      <c r="E49" s="33">
        <v>15355</v>
      </c>
      <c r="F49" s="33" t="s">
        <v>21</v>
      </c>
      <c r="G49" s="33" t="s">
        <v>21</v>
      </c>
      <c r="H49" s="33" t="s">
        <v>21</v>
      </c>
      <c r="I49" s="33" t="s">
        <v>21</v>
      </c>
      <c r="J49" s="33" t="s">
        <v>21</v>
      </c>
      <c r="K49" s="33" t="s">
        <v>21</v>
      </c>
      <c r="L49" s="33" t="s">
        <v>21</v>
      </c>
      <c r="M49" s="28">
        <f t="shared" si="2"/>
        <v>40334</v>
      </c>
      <c r="N49" s="33">
        <v>19730</v>
      </c>
      <c r="O49" s="33" t="s">
        <v>21</v>
      </c>
      <c r="P49" s="33" t="s">
        <v>21</v>
      </c>
      <c r="Q49" s="33">
        <v>20604</v>
      </c>
      <c r="R49" s="33" t="s">
        <v>21</v>
      </c>
      <c r="S49" s="33" t="s">
        <v>21</v>
      </c>
      <c r="T49" s="33" t="s">
        <v>21</v>
      </c>
      <c r="U49" s="33" t="s">
        <v>21</v>
      </c>
      <c r="V49" s="34">
        <v>40</v>
      </c>
    </row>
    <row r="50" spans="1:22" ht="12" customHeight="1">
      <c r="A50" s="30">
        <v>41</v>
      </c>
      <c r="B50" s="31"/>
      <c r="C50" s="36" t="s">
        <v>62</v>
      </c>
      <c r="D50" s="27">
        <f t="shared" si="1"/>
        <v>18645</v>
      </c>
      <c r="E50" s="33">
        <v>5597</v>
      </c>
      <c r="F50" s="33">
        <v>8</v>
      </c>
      <c r="G50" s="33">
        <v>20</v>
      </c>
      <c r="H50" s="33">
        <v>9850</v>
      </c>
      <c r="I50" s="33" t="s">
        <v>21</v>
      </c>
      <c r="J50" s="33">
        <v>3170</v>
      </c>
      <c r="K50" s="33" t="s">
        <v>21</v>
      </c>
      <c r="L50" s="33" t="s">
        <v>21</v>
      </c>
      <c r="M50" s="28">
        <f t="shared" si="2"/>
        <v>34048</v>
      </c>
      <c r="N50" s="33">
        <v>18012</v>
      </c>
      <c r="O50" s="33">
        <v>1558</v>
      </c>
      <c r="P50" s="33" t="s">
        <v>21</v>
      </c>
      <c r="Q50" s="33">
        <v>9527</v>
      </c>
      <c r="R50" s="33" t="s">
        <v>21</v>
      </c>
      <c r="S50" s="33">
        <v>4835</v>
      </c>
      <c r="T50" s="33" t="s">
        <v>21</v>
      </c>
      <c r="U50" s="33">
        <v>116</v>
      </c>
      <c r="V50" s="34">
        <v>41</v>
      </c>
    </row>
    <row r="51" spans="1:22" ht="12" customHeight="1">
      <c r="A51" s="30">
        <v>42</v>
      </c>
      <c r="B51" s="31"/>
      <c r="C51" s="36" t="s">
        <v>63</v>
      </c>
      <c r="D51" s="38">
        <f t="shared" si="1"/>
        <v>0</v>
      </c>
      <c r="E51" s="33" t="s">
        <v>21</v>
      </c>
      <c r="F51" s="33" t="s">
        <v>21</v>
      </c>
      <c r="G51" s="33" t="s">
        <v>21</v>
      </c>
      <c r="H51" s="33" t="s">
        <v>21</v>
      </c>
      <c r="I51" s="33" t="s">
        <v>21</v>
      </c>
      <c r="J51" s="33" t="s">
        <v>21</v>
      </c>
      <c r="K51" s="33" t="s">
        <v>21</v>
      </c>
      <c r="L51" s="33" t="s">
        <v>21</v>
      </c>
      <c r="M51" s="28">
        <f t="shared" si="2"/>
        <v>746</v>
      </c>
      <c r="N51" s="33">
        <v>746</v>
      </c>
      <c r="O51" s="33" t="s">
        <v>21</v>
      </c>
      <c r="P51" s="33" t="s">
        <v>21</v>
      </c>
      <c r="Q51" s="33" t="s">
        <v>21</v>
      </c>
      <c r="R51" s="33" t="s">
        <v>21</v>
      </c>
      <c r="S51" s="33" t="s">
        <v>21</v>
      </c>
      <c r="T51" s="33" t="s">
        <v>21</v>
      </c>
      <c r="U51" s="33" t="s">
        <v>21</v>
      </c>
      <c r="V51" s="34">
        <v>42</v>
      </c>
    </row>
    <row r="52" spans="1:22" ht="12" customHeight="1">
      <c r="A52" s="30">
        <v>43</v>
      </c>
      <c r="B52" s="31"/>
      <c r="C52" s="36" t="s">
        <v>64</v>
      </c>
      <c r="D52" s="27">
        <f t="shared" si="1"/>
        <v>4006</v>
      </c>
      <c r="E52" s="33">
        <v>16</v>
      </c>
      <c r="F52" s="33">
        <v>32</v>
      </c>
      <c r="G52" s="33">
        <v>28</v>
      </c>
      <c r="H52" s="33">
        <v>3930</v>
      </c>
      <c r="I52" s="33" t="s">
        <v>21</v>
      </c>
      <c r="J52" s="33" t="s">
        <v>21</v>
      </c>
      <c r="K52" s="33" t="s">
        <v>21</v>
      </c>
      <c r="L52" s="33" t="s">
        <v>21</v>
      </c>
      <c r="M52" s="28">
        <f t="shared" si="2"/>
        <v>16595</v>
      </c>
      <c r="N52" s="33">
        <v>9802</v>
      </c>
      <c r="O52" s="33" t="s">
        <v>21</v>
      </c>
      <c r="P52" s="33">
        <v>23</v>
      </c>
      <c r="Q52" s="33">
        <v>6770</v>
      </c>
      <c r="R52" s="33" t="s">
        <v>21</v>
      </c>
      <c r="S52" s="33" t="s">
        <v>21</v>
      </c>
      <c r="T52" s="33" t="s">
        <v>21</v>
      </c>
      <c r="U52" s="33" t="s">
        <v>21</v>
      </c>
      <c r="V52" s="34">
        <v>43</v>
      </c>
    </row>
    <row r="53" spans="1:22" ht="12" customHeight="1">
      <c r="A53" s="30">
        <v>44</v>
      </c>
      <c r="B53" s="31"/>
      <c r="C53" s="36" t="s">
        <v>65</v>
      </c>
      <c r="D53" s="27">
        <f t="shared" si="1"/>
        <v>86</v>
      </c>
      <c r="E53" s="33">
        <v>86</v>
      </c>
      <c r="F53" s="33" t="s">
        <v>21</v>
      </c>
      <c r="G53" s="33" t="s">
        <v>21</v>
      </c>
      <c r="H53" s="33" t="s">
        <v>21</v>
      </c>
      <c r="I53" s="33" t="s">
        <v>21</v>
      </c>
      <c r="J53" s="33" t="s">
        <v>21</v>
      </c>
      <c r="K53" s="33" t="s">
        <v>21</v>
      </c>
      <c r="L53" s="33" t="s">
        <v>21</v>
      </c>
      <c r="M53" s="28">
        <f t="shared" si="2"/>
        <v>300</v>
      </c>
      <c r="N53" s="33">
        <v>300</v>
      </c>
      <c r="O53" s="33" t="s">
        <v>21</v>
      </c>
      <c r="P53" s="33" t="s">
        <v>21</v>
      </c>
      <c r="Q53" s="33" t="s">
        <v>21</v>
      </c>
      <c r="R53" s="33" t="s">
        <v>21</v>
      </c>
      <c r="S53" s="33" t="s">
        <v>21</v>
      </c>
      <c r="T53" s="33" t="s">
        <v>21</v>
      </c>
      <c r="U53" s="33" t="s">
        <v>21</v>
      </c>
      <c r="V53" s="34">
        <v>44</v>
      </c>
    </row>
    <row r="54" spans="1:22" ht="12" customHeight="1">
      <c r="A54" s="30">
        <v>45</v>
      </c>
      <c r="B54" s="31"/>
      <c r="C54" s="36" t="s">
        <v>66</v>
      </c>
      <c r="D54" s="27">
        <f t="shared" si="1"/>
        <v>15702</v>
      </c>
      <c r="E54" s="33" t="s">
        <v>21</v>
      </c>
      <c r="F54" s="33" t="s">
        <v>21</v>
      </c>
      <c r="G54" s="33" t="s">
        <v>21</v>
      </c>
      <c r="H54" s="33">
        <v>820</v>
      </c>
      <c r="I54" s="33" t="s">
        <v>21</v>
      </c>
      <c r="J54" s="33">
        <v>14882</v>
      </c>
      <c r="K54" s="33" t="s">
        <v>21</v>
      </c>
      <c r="L54" s="33" t="s">
        <v>21</v>
      </c>
      <c r="M54" s="28">
        <f t="shared" si="2"/>
        <v>1585</v>
      </c>
      <c r="N54" s="33">
        <v>305</v>
      </c>
      <c r="O54" s="33" t="s">
        <v>21</v>
      </c>
      <c r="P54" s="33" t="s">
        <v>21</v>
      </c>
      <c r="Q54" s="33">
        <v>1280</v>
      </c>
      <c r="R54" s="33" t="s">
        <v>21</v>
      </c>
      <c r="S54" s="33" t="s">
        <v>21</v>
      </c>
      <c r="T54" s="33" t="s">
        <v>21</v>
      </c>
      <c r="U54" s="33" t="s">
        <v>21</v>
      </c>
      <c r="V54" s="34">
        <v>45</v>
      </c>
    </row>
    <row r="55" spans="1:22" ht="12" customHeight="1">
      <c r="A55" s="30">
        <v>46</v>
      </c>
      <c r="B55" s="31"/>
      <c r="C55" s="36" t="s">
        <v>67</v>
      </c>
      <c r="D55" s="38">
        <f t="shared" si="1"/>
        <v>0</v>
      </c>
      <c r="E55" s="33" t="s">
        <v>21</v>
      </c>
      <c r="F55" s="33" t="s">
        <v>21</v>
      </c>
      <c r="G55" s="33" t="s">
        <v>21</v>
      </c>
      <c r="H55" s="33" t="s">
        <v>21</v>
      </c>
      <c r="I55" s="33" t="s">
        <v>21</v>
      </c>
      <c r="J55" s="33" t="s">
        <v>21</v>
      </c>
      <c r="K55" s="33" t="s">
        <v>21</v>
      </c>
      <c r="L55" s="33" t="s">
        <v>21</v>
      </c>
      <c r="M55" s="28">
        <f t="shared" si="2"/>
        <v>442</v>
      </c>
      <c r="N55" s="33">
        <v>442</v>
      </c>
      <c r="O55" s="33" t="s">
        <v>21</v>
      </c>
      <c r="P55" s="33" t="s">
        <v>21</v>
      </c>
      <c r="Q55" s="33" t="s">
        <v>21</v>
      </c>
      <c r="R55" s="33" t="s">
        <v>21</v>
      </c>
      <c r="S55" s="33" t="s">
        <v>21</v>
      </c>
      <c r="T55" s="33" t="s">
        <v>21</v>
      </c>
      <c r="U55" s="33" t="s">
        <v>21</v>
      </c>
      <c r="V55" s="34">
        <v>46</v>
      </c>
    </row>
    <row r="56" spans="1:22" ht="12" customHeight="1">
      <c r="A56" s="30">
        <v>47</v>
      </c>
      <c r="B56" s="31"/>
      <c r="C56" s="36" t="s">
        <v>68</v>
      </c>
      <c r="D56" s="27">
        <f t="shared" si="1"/>
        <v>17563</v>
      </c>
      <c r="E56" s="33">
        <v>14278</v>
      </c>
      <c r="F56" s="33" t="s">
        <v>21</v>
      </c>
      <c r="G56" s="33">
        <v>2045</v>
      </c>
      <c r="H56" s="33">
        <v>1240</v>
      </c>
      <c r="I56" s="33" t="s">
        <v>21</v>
      </c>
      <c r="J56" s="33" t="s">
        <v>21</v>
      </c>
      <c r="K56" s="33" t="s">
        <v>21</v>
      </c>
      <c r="L56" s="33" t="s">
        <v>21</v>
      </c>
      <c r="M56" s="28">
        <f t="shared" si="2"/>
        <v>29778</v>
      </c>
      <c r="N56" s="33">
        <v>685</v>
      </c>
      <c r="O56" s="33" t="s">
        <v>21</v>
      </c>
      <c r="P56" s="33" t="s">
        <v>21</v>
      </c>
      <c r="Q56" s="33" t="s">
        <v>21</v>
      </c>
      <c r="R56" s="33">
        <v>29093</v>
      </c>
      <c r="S56" s="33" t="s">
        <v>21</v>
      </c>
      <c r="T56" s="33" t="s">
        <v>21</v>
      </c>
      <c r="U56" s="33" t="s">
        <v>21</v>
      </c>
      <c r="V56" s="34">
        <v>47</v>
      </c>
    </row>
    <row r="57" spans="1:22" ht="12" customHeight="1">
      <c r="A57" s="30">
        <v>48</v>
      </c>
      <c r="B57" s="31"/>
      <c r="C57" s="36" t="s">
        <v>69</v>
      </c>
      <c r="D57" s="27">
        <f t="shared" si="1"/>
        <v>15354</v>
      </c>
      <c r="E57" s="33">
        <v>4549</v>
      </c>
      <c r="F57" s="33">
        <v>138</v>
      </c>
      <c r="G57" s="33" t="s">
        <v>21</v>
      </c>
      <c r="H57" s="33" t="s">
        <v>21</v>
      </c>
      <c r="I57" s="33" t="s">
        <v>21</v>
      </c>
      <c r="J57" s="33">
        <v>10631</v>
      </c>
      <c r="K57" s="33" t="s">
        <v>21</v>
      </c>
      <c r="L57" s="33">
        <v>36</v>
      </c>
      <c r="M57" s="28">
        <f t="shared" si="2"/>
        <v>7465</v>
      </c>
      <c r="N57" s="33">
        <v>7465</v>
      </c>
      <c r="O57" s="33" t="s">
        <v>21</v>
      </c>
      <c r="P57" s="33" t="s">
        <v>21</v>
      </c>
      <c r="Q57" s="33" t="s">
        <v>21</v>
      </c>
      <c r="R57" s="33" t="s">
        <v>21</v>
      </c>
      <c r="S57" s="33" t="s">
        <v>21</v>
      </c>
      <c r="T57" s="33" t="s">
        <v>21</v>
      </c>
      <c r="U57" s="33" t="s">
        <v>21</v>
      </c>
      <c r="V57" s="34">
        <v>48</v>
      </c>
    </row>
    <row r="58" spans="1:22" ht="12" customHeight="1">
      <c r="A58" s="30">
        <v>49</v>
      </c>
      <c r="B58" s="31"/>
      <c r="C58" s="36" t="s">
        <v>70</v>
      </c>
      <c r="D58" s="38">
        <f t="shared" si="1"/>
        <v>0</v>
      </c>
      <c r="E58" s="33" t="s">
        <v>21</v>
      </c>
      <c r="F58" s="33" t="s">
        <v>21</v>
      </c>
      <c r="G58" s="33" t="s">
        <v>21</v>
      </c>
      <c r="H58" s="33" t="s">
        <v>21</v>
      </c>
      <c r="I58" s="33" t="s">
        <v>21</v>
      </c>
      <c r="J58" s="33" t="s">
        <v>21</v>
      </c>
      <c r="K58" s="33" t="s">
        <v>21</v>
      </c>
      <c r="L58" s="33" t="s">
        <v>21</v>
      </c>
      <c r="M58" s="28">
        <f t="shared" si="2"/>
        <v>90</v>
      </c>
      <c r="N58" s="33">
        <v>90</v>
      </c>
      <c r="O58" s="33" t="s">
        <v>21</v>
      </c>
      <c r="P58" s="33" t="s">
        <v>21</v>
      </c>
      <c r="Q58" s="33" t="s">
        <v>21</v>
      </c>
      <c r="R58" s="33" t="s">
        <v>21</v>
      </c>
      <c r="S58" s="33" t="s">
        <v>21</v>
      </c>
      <c r="T58" s="33" t="s">
        <v>21</v>
      </c>
      <c r="U58" s="33" t="s">
        <v>21</v>
      </c>
      <c r="V58" s="34">
        <v>49</v>
      </c>
    </row>
    <row r="59" spans="1:22" ht="12" customHeight="1">
      <c r="A59" s="30">
        <v>50</v>
      </c>
      <c r="B59" s="31"/>
      <c r="C59" s="36" t="s">
        <v>71</v>
      </c>
      <c r="D59" s="27">
        <f t="shared" si="1"/>
        <v>135</v>
      </c>
      <c r="E59" s="33" t="s">
        <v>21</v>
      </c>
      <c r="F59" s="33" t="s">
        <v>21</v>
      </c>
      <c r="G59" s="33" t="s">
        <v>21</v>
      </c>
      <c r="H59" s="33">
        <v>15</v>
      </c>
      <c r="I59" s="33" t="s">
        <v>21</v>
      </c>
      <c r="J59" s="33" t="s">
        <v>21</v>
      </c>
      <c r="K59" s="33" t="s">
        <v>21</v>
      </c>
      <c r="L59" s="33">
        <v>120</v>
      </c>
      <c r="M59" s="28">
        <f t="shared" si="2"/>
        <v>80994</v>
      </c>
      <c r="N59" s="33" t="s">
        <v>21</v>
      </c>
      <c r="O59" s="33" t="s">
        <v>21</v>
      </c>
      <c r="P59" s="33">
        <v>80994</v>
      </c>
      <c r="Q59" s="33" t="s">
        <v>21</v>
      </c>
      <c r="R59" s="33" t="s">
        <v>21</v>
      </c>
      <c r="S59" s="33" t="s">
        <v>21</v>
      </c>
      <c r="T59" s="33" t="s">
        <v>21</v>
      </c>
      <c r="U59" s="33" t="s">
        <v>21</v>
      </c>
      <c r="V59" s="34">
        <v>50</v>
      </c>
    </row>
    <row r="60" spans="1:22" ht="12" customHeight="1">
      <c r="A60" s="30">
        <v>51</v>
      </c>
      <c r="B60" s="31"/>
      <c r="C60" s="36" t="s">
        <v>72</v>
      </c>
      <c r="D60" s="27">
        <v>2751</v>
      </c>
      <c r="E60" s="33">
        <v>2345</v>
      </c>
      <c r="F60" s="33">
        <v>2</v>
      </c>
      <c r="G60" s="33">
        <v>97</v>
      </c>
      <c r="H60" s="33">
        <v>85</v>
      </c>
      <c r="I60" s="33" t="s">
        <v>21</v>
      </c>
      <c r="J60" s="33" t="s">
        <v>21</v>
      </c>
      <c r="K60" s="33" t="s">
        <v>21</v>
      </c>
      <c r="L60" s="33">
        <v>42</v>
      </c>
      <c r="M60" s="28">
        <f t="shared" si="2"/>
        <v>3142</v>
      </c>
      <c r="N60" s="33">
        <v>2073</v>
      </c>
      <c r="O60" s="33" t="s">
        <v>21</v>
      </c>
      <c r="P60" s="33">
        <v>3</v>
      </c>
      <c r="Q60" s="33">
        <v>1066</v>
      </c>
      <c r="R60" s="33" t="s">
        <v>21</v>
      </c>
      <c r="S60" s="33" t="s">
        <v>21</v>
      </c>
      <c r="T60" s="33" t="s">
        <v>21</v>
      </c>
      <c r="U60" s="33" t="s">
        <v>21</v>
      </c>
      <c r="V60" s="34">
        <v>51</v>
      </c>
    </row>
    <row r="61" spans="1:22" ht="12" customHeight="1">
      <c r="A61" s="30">
        <v>52</v>
      </c>
      <c r="B61" s="31"/>
      <c r="C61" s="36" t="s">
        <v>73</v>
      </c>
      <c r="D61" s="27">
        <f t="shared" si="1"/>
        <v>31889</v>
      </c>
      <c r="E61" s="33">
        <v>29113</v>
      </c>
      <c r="F61" s="33">
        <v>2776</v>
      </c>
      <c r="G61" s="33" t="s">
        <v>21</v>
      </c>
      <c r="H61" s="33" t="s">
        <v>21</v>
      </c>
      <c r="I61" s="33" t="s">
        <v>21</v>
      </c>
      <c r="J61" s="33" t="s">
        <v>21</v>
      </c>
      <c r="K61" s="33" t="s">
        <v>21</v>
      </c>
      <c r="L61" s="33" t="s">
        <v>21</v>
      </c>
      <c r="M61" s="28">
        <f t="shared" si="2"/>
        <v>31771</v>
      </c>
      <c r="N61" s="33">
        <v>24757</v>
      </c>
      <c r="O61" s="33">
        <v>6996</v>
      </c>
      <c r="P61" s="33" t="s">
        <v>21</v>
      </c>
      <c r="Q61" s="33" t="s">
        <v>21</v>
      </c>
      <c r="R61" s="33" t="s">
        <v>21</v>
      </c>
      <c r="S61" s="33" t="s">
        <v>21</v>
      </c>
      <c r="T61" s="33" t="s">
        <v>21</v>
      </c>
      <c r="U61" s="33">
        <v>18</v>
      </c>
      <c r="V61" s="34">
        <v>52</v>
      </c>
    </row>
    <row r="62" spans="1:22" ht="12" customHeight="1">
      <c r="A62" s="30">
        <v>53</v>
      </c>
      <c r="B62" s="31"/>
      <c r="C62" s="36" t="s">
        <v>74</v>
      </c>
      <c r="D62" s="27">
        <f t="shared" si="1"/>
        <v>449354</v>
      </c>
      <c r="E62" s="33">
        <v>268</v>
      </c>
      <c r="F62" s="33" t="s">
        <v>21</v>
      </c>
      <c r="G62" s="33" t="s">
        <v>21</v>
      </c>
      <c r="H62" s="33" t="s">
        <v>21</v>
      </c>
      <c r="I62" s="33">
        <v>449086</v>
      </c>
      <c r="J62" s="33" t="s">
        <v>21</v>
      </c>
      <c r="K62" s="33" t="s">
        <v>21</v>
      </c>
      <c r="L62" s="33" t="s">
        <v>21</v>
      </c>
      <c r="M62" s="28">
        <f t="shared" si="2"/>
        <v>558</v>
      </c>
      <c r="N62" s="33">
        <v>558</v>
      </c>
      <c r="O62" s="33" t="s">
        <v>21</v>
      </c>
      <c r="P62" s="33" t="s">
        <v>21</v>
      </c>
      <c r="Q62" s="33" t="s">
        <v>21</v>
      </c>
      <c r="R62" s="33" t="s">
        <v>21</v>
      </c>
      <c r="S62" s="33" t="s">
        <v>21</v>
      </c>
      <c r="T62" s="33" t="s">
        <v>21</v>
      </c>
      <c r="U62" s="33" t="s">
        <v>21</v>
      </c>
      <c r="V62" s="34">
        <v>53</v>
      </c>
    </row>
    <row r="63" spans="1:22" ht="13.5">
      <c r="A63" s="45"/>
      <c r="B63" s="46"/>
      <c r="C63" s="47"/>
      <c r="D63" s="48"/>
      <c r="E63" s="46"/>
      <c r="F63" s="46"/>
      <c r="G63" s="46"/>
      <c r="H63" s="46"/>
      <c r="I63" s="46"/>
      <c r="J63" s="46"/>
      <c r="K63" s="46"/>
      <c r="L63" s="46"/>
      <c r="M63" s="48"/>
      <c r="N63" s="46"/>
      <c r="O63" s="46"/>
      <c r="P63" s="46"/>
      <c r="Q63" s="46"/>
      <c r="R63" s="46"/>
      <c r="S63" s="46"/>
      <c r="T63" s="45"/>
      <c r="U63" s="46"/>
      <c r="V63" s="49"/>
    </row>
    <row r="64" spans="1:22" ht="13.5">
      <c r="A64" s="3"/>
      <c r="B64" s="3"/>
      <c r="C64" s="3" t="s">
        <v>75</v>
      </c>
      <c r="D64" s="21"/>
      <c r="E64" s="3"/>
      <c r="F64" s="3"/>
      <c r="G64" s="3"/>
      <c r="H64" s="3"/>
      <c r="I64" s="3"/>
      <c r="J64" s="3"/>
      <c r="K64" s="3"/>
      <c r="L64" s="3"/>
      <c r="M64" s="21" t="s">
        <v>76</v>
      </c>
      <c r="N64" s="3"/>
      <c r="O64" s="3"/>
      <c r="P64" s="3"/>
      <c r="Q64" s="3"/>
      <c r="R64" s="3"/>
      <c r="S64" s="3"/>
      <c r="T64" s="4"/>
      <c r="U64" s="3"/>
      <c r="V64" s="3"/>
    </row>
    <row r="65" spans="1:22" ht="13.5">
      <c r="A65" s="3"/>
      <c r="B65" s="3"/>
      <c r="C65" s="3" t="s">
        <v>77</v>
      </c>
      <c r="D65" s="21"/>
      <c r="E65" s="3"/>
      <c r="F65" s="3"/>
      <c r="G65" s="3"/>
      <c r="H65" s="3"/>
      <c r="I65" s="3"/>
      <c r="J65" s="3"/>
      <c r="K65" s="3"/>
      <c r="L65" s="3"/>
      <c r="M65" s="21"/>
      <c r="N65" s="3"/>
      <c r="O65" s="3"/>
      <c r="P65" s="3"/>
      <c r="Q65" s="3"/>
      <c r="R65" s="3"/>
      <c r="S65" s="3"/>
      <c r="T65" s="4"/>
      <c r="U65" s="3"/>
      <c r="V65" s="3"/>
    </row>
    <row r="66" spans="1:22" ht="13.5">
      <c r="A66" s="3"/>
      <c r="B66" s="3"/>
      <c r="C66" s="3"/>
      <c r="D66" s="21"/>
      <c r="E66" s="3"/>
      <c r="F66" s="3"/>
      <c r="G66" s="3"/>
      <c r="H66" s="3"/>
      <c r="I66" s="3"/>
      <c r="J66" s="3"/>
      <c r="K66" s="3"/>
      <c r="L66" s="3"/>
      <c r="M66" s="21"/>
      <c r="N66" s="3"/>
      <c r="O66" s="3"/>
      <c r="P66" s="3"/>
      <c r="Q66" s="3"/>
      <c r="R66" s="3"/>
      <c r="S66" s="3"/>
      <c r="T66" s="4"/>
      <c r="U66" s="3"/>
      <c r="V66" s="3"/>
    </row>
    <row r="67" spans="1:22" ht="13.5">
      <c r="A67" s="3"/>
      <c r="B67" s="3"/>
      <c r="C67" s="3"/>
      <c r="D67" s="21"/>
      <c r="E67" s="3"/>
      <c r="F67" s="3"/>
      <c r="G67" s="3"/>
      <c r="H67" s="3"/>
      <c r="I67" s="3"/>
      <c r="J67" s="3"/>
      <c r="K67" s="3"/>
      <c r="L67" s="3"/>
      <c r="M67" s="21"/>
      <c r="N67" s="3"/>
      <c r="O67" s="3"/>
      <c r="P67" s="3"/>
      <c r="Q67" s="3"/>
      <c r="R67" s="3"/>
      <c r="S67" s="3"/>
      <c r="T67" s="4"/>
      <c r="U67" s="3"/>
      <c r="V67" s="3"/>
    </row>
    <row r="68" spans="1:22" ht="13.5">
      <c r="A68" s="3"/>
      <c r="B68" s="3"/>
      <c r="C68" s="3"/>
      <c r="D68" s="21"/>
      <c r="E68" s="3"/>
      <c r="F68" s="3"/>
      <c r="G68" s="3"/>
      <c r="H68" s="3"/>
      <c r="I68" s="3"/>
      <c r="J68" s="3"/>
      <c r="K68" s="3"/>
      <c r="L68" s="3"/>
      <c r="M68" s="21"/>
      <c r="N68" s="3"/>
      <c r="O68" s="3"/>
      <c r="P68" s="3"/>
      <c r="Q68" s="3"/>
      <c r="R68" s="3"/>
      <c r="S68" s="3"/>
      <c r="T68" s="4"/>
      <c r="U68" s="3"/>
      <c r="V68" s="3"/>
    </row>
  </sheetData>
  <sheetProtection/>
  <mergeCells count="45">
    <mergeCell ref="V44:V45"/>
    <mergeCell ref="P44:P45"/>
    <mergeCell ref="Q44:Q45"/>
    <mergeCell ref="R44:R45"/>
    <mergeCell ref="S44:S45"/>
    <mergeCell ref="T44:T45"/>
    <mergeCell ref="U44:U45"/>
    <mergeCell ref="J44:J45"/>
    <mergeCell ref="K44:K45"/>
    <mergeCell ref="L44:L45"/>
    <mergeCell ref="M44:M45"/>
    <mergeCell ref="N44:N45"/>
    <mergeCell ref="O44:O45"/>
    <mergeCell ref="U4:U5"/>
    <mergeCell ref="A6:C6"/>
    <mergeCell ref="B7:C7"/>
    <mergeCell ref="A44:A45"/>
    <mergeCell ref="D44:D45"/>
    <mergeCell ref="E44:E45"/>
    <mergeCell ref="F44:F45"/>
    <mergeCell ref="G44:G45"/>
    <mergeCell ref="H44:H45"/>
    <mergeCell ref="I44:I45"/>
    <mergeCell ref="O4:O5"/>
    <mergeCell ref="P4:P5"/>
    <mergeCell ref="Q4:Q5"/>
    <mergeCell ref="R4:R5"/>
    <mergeCell ref="S4:S5"/>
    <mergeCell ref="T4:T5"/>
    <mergeCell ref="I4:I5"/>
    <mergeCell ref="J4:J5"/>
    <mergeCell ref="K4:K5"/>
    <mergeCell ref="L4:L5"/>
    <mergeCell ref="M4:M5"/>
    <mergeCell ref="N4:N5"/>
    <mergeCell ref="A1:V1"/>
    <mergeCell ref="A2:L2"/>
    <mergeCell ref="M2:V2"/>
    <mergeCell ref="A4:A5"/>
    <mergeCell ref="B4:C5"/>
    <mergeCell ref="D4:D5"/>
    <mergeCell ref="E4:E5"/>
    <mergeCell ref="F4:F5"/>
    <mergeCell ref="G4:G5"/>
    <mergeCell ref="H4:H5"/>
  </mergeCell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T38"/>
  <sheetViews>
    <sheetView zoomScaleSheetLayoutView="75" zoomScalePageLayoutView="0" workbookViewId="0" topLeftCell="A1">
      <selection activeCell="A1" sqref="A1:V1"/>
    </sheetView>
  </sheetViews>
  <sheetFormatPr defaultColWidth="8.875" defaultRowHeight="12" customHeight="1"/>
  <cols>
    <col min="1" max="1" width="17.625" style="3" customWidth="1"/>
    <col min="2" max="3" width="13.625" style="3" customWidth="1"/>
    <col min="4" max="4" width="13.625" style="21" customWidth="1"/>
    <col min="5" max="6" width="13.625" style="3" customWidth="1"/>
    <col min="7" max="7" width="12.75390625" style="3" customWidth="1"/>
    <col min="8" max="12" width="9.75390625" style="3" customWidth="1"/>
    <col min="13" max="13" width="8.875" style="21" customWidth="1"/>
    <col min="14" max="19" width="8.875" style="3" customWidth="1"/>
    <col min="20" max="20" width="8.875" style="4" customWidth="1"/>
    <col min="21" max="21" width="8.875" style="3" customWidth="1"/>
    <col min="22" max="22" width="4.75390625" style="3" customWidth="1"/>
    <col min="23" max="16384" width="8.875" style="3" customWidth="1"/>
  </cols>
  <sheetData>
    <row r="1" spans="1:6" ht="20.25" customHeight="1">
      <c r="A1" s="50" t="s">
        <v>78</v>
      </c>
      <c r="B1" s="50"/>
      <c r="C1" s="50"/>
      <c r="D1" s="50"/>
      <c r="E1" s="50"/>
      <c r="F1" s="50"/>
    </row>
    <row r="2" spans="1:6" ht="15.75" customHeight="1">
      <c r="A2" s="51" t="s">
        <v>79</v>
      </c>
      <c r="B2" s="51"/>
      <c r="C2" s="51"/>
      <c r="D2" s="51"/>
      <c r="E2" s="51"/>
      <c r="F2" s="51"/>
    </row>
    <row r="3" spans="1:6" ht="12.75" customHeight="1" thickBot="1">
      <c r="A3" s="3" t="s">
        <v>3</v>
      </c>
      <c r="D3" s="3"/>
      <c r="F3" s="3" t="s">
        <v>80</v>
      </c>
    </row>
    <row r="4" spans="1:6" ht="21" customHeight="1" thickTop="1">
      <c r="A4" s="52" t="s">
        <v>81</v>
      </c>
      <c r="B4" s="53" t="s">
        <v>82</v>
      </c>
      <c r="C4" s="53" t="s">
        <v>83</v>
      </c>
      <c r="D4" s="53" t="s">
        <v>84</v>
      </c>
      <c r="E4" s="53" t="s">
        <v>85</v>
      </c>
      <c r="F4" s="54" t="s">
        <v>86</v>
      </c>
    </row>
    <row r="5" spans="1:4" ht="7.5" customHeight="1">
      <c r="A5" s="55"/>
      <c r="D5" s="3"/>
    </row>
    <row r="6" spans="1:20" s="21" customFormat="1" ht="12" customHeight="1">
      <c r="A6" s="56" t="s">
        <v>18</v>
      </c>
      <c r="B6" s="57">
        <f>SUM(B8:B16)</f>
        <v>1292384</v>
      </c>
      <c r="C6" s="57">
        <f>SUM(C8:C16)</f>
        <v>30355</v>
      </c>
      <c r="D6" s="57">
        <f>SUM(D8:D16)</f>
        <v>1204408</v>
      </c>
      <c r="E6" s="57">
        <f>SUM(E8:E16)</f>
        <v>7911</v>
      </c>
      <c r="F6" s="57">
        <f>SUM(F8:F16)</f>
        <v>49710</v>
      </c>
      <c r="T6" s="58"/>
    </row>
    <row r="7" spans="1:6" ht="12" customHeight="1">
      <c r="A7" s="36"/>
      <c r="B7" s="59"/>
      <c r="C7" s="59"/>
      <c r="D7" s="59"/>
      <c r="E7" s="59"/>
      <c r="F7" s="59"/>
    </row>
    <row r="8" spans="1:6" ht="12" customHeight="1">
      <c r="A8" s="36" t="s">
        <v>33</v>
      </c>
      <c r="B8" s="59">
        <v>7911</v>
      </c>
      <c r="C8" s="59" t="s">
        <v>21</v>
      </c>
      <c r="D8" s="59" t="s">
        <v>21</v>
      </c>
      <c r="E8" s="59">
        <v>7911</v>
      </c>
      <c r="F8" s="59" t="s">
        <v>21</v>
      </c>
    </row>
    <row r="9" spans="1:6" ht="12" customHeight="1">
      <c r="A9" s="36" t="s">
        <v>87</v>
      </c>
      <c r="B9" s="59">
        <v>715509</v>
      </c>
      <c r="C9" s="59" t="s">
        <v>21</v>
      </c>
      <c r="D9" s="59">
        <v>715509</v>
      </c>
      <c r="E9" s="59" t="s">
        <v>21</v>
      </c>
      <c r="F9" s="59" t="s">
        <v>21</v>
      </c>
    </row>
    <row r="10" spans="1:6" ht="12" customHeight="1">
      <c r="A10" s="36" t="s">
        <v>88</v>
      </c>
      <c r="B10" s="59">
        <v>331</v>
      </c>
      <c r="C10" s="59">
        <v>331</v>
      </c>
      <c r="D10" s="59" t="s">
        <v>21</v>
      </c>
      <c r="E10" s="59" t="s">
        <v>21</v>
      </c>
      <c r="F10" s="59" t="s">
        <v>21</v>
      </c>
    </row>
    <row r="11" spans="1:6" ht="12" customHeight="1">
      <c r="A11" s="36" t="s">
        <v>47</v>
      </c>
      <c r="B11" s="59">
        <v>227658</v>
      </c>
      <c r="C11" s="59" t="s">
        <v>21</v>
      </c>
      <c r="D11" s="59">
        <v>177948</v>
      </c>
      <c r="E11" s="59" t="s">
        <v>21</v>
      </c>
      <c r="F11" s="59">
        <v>49710</v>
      </c>
    </row>
    <row r="12" spans="1:6" ht="12" customHeight="1">
      <c r="A12" s="36" t="s">
        <v>89</v>
      </c>
      <c r="B12" s="59">
        <v>310951</v>
      </c>
      <c r="C12" s="59" t="s">
        <v>21</v>
      </c>
      <c r="D12" s="59">
        <v>310951</v>
      </c>
      <c r="E12" s="59" t="s">
        <v>21</v>
      </c>
      <c r="F12" s="59" t="s">
        <v>21</v>
      </c>
    </row>
    <row r="13" spans="1:6" ht="12" customHeight="1">
      <c r="A13" s="36" t="s">
        <v>50</v>
      </c>
      <c r="B13" s="59">
        <v>27818</v>
      </c>
      <c r="C13" s="59">
        <v>27818</v>
      </c>
      <c r="D13" s="59" t="s">
        <v>21</v>
      </c>
      <c r="E13" s="59" t="s">
        <v>21</v>
      </c>
      <c r="F13" s="59" t="s">
        <v>21</v>
      </c>
    </row>
    <row r="14" spans="1:6" ht="12" customHeight="1">
      <c r="A14" s="36" t="s">
        <v>51</v>
      </c>
      <c r="B14" s="59">
        <v>1880</v>
      </c>
      <c r="C14" s="59">
        <v>1880</v>
      </c>
      <c r="D14" s="59" t="s">
        <v>21</v>
      </c>
      <c r="E14" s="59" t="s">
        <v>21</v>
      </c>
      <c r="F14" s="59" t="s">
        <v>21</v>
      </c>
    </row>
    <row r="15" spans="1:6" ht="12" customHeight="1">
      <c r="A15" s="36" t="s">
        <v>90</v>
      </c>
      <c r="B15" s="59">
        <v>200</v>
      </c>
      <c r="C15" s="59">
        <v>200</v>
      </c>
      <c r="D15" s="59" t="s">
        <v>21</v>
      </c>
      <c r="E15" s="59" t="s">
        <v>21</v>
      </c>
      <c r="F15" s="59" t="s">
        <v>21</v>
      </c>
    </row>
    <row r="16" spans="1:6" ht="12" customHeight="1">
      <c r="A16" s="36" t="s">
        <v>91</v>
      </c>
      <c r="B16" s="59">
        <v>126</v>
      </c>
      <c r="C16" s="59">
        <v>126</v>
      </c>
      <c r="D16" s="59" t="s">
        <v>21</v>
      </c>
      <c r="E16" s="59" t="s">
        <v>21</v>
      </c>
      <c r="F16" s="59" t="s">
        <v>21</v>
      </c>
    </row>
    <row r="17" spans="1:6" ht="6" customHeight="1">
      <c r="A17" s="60"/>
      <c r="B17" s="46"/>
      <c r="C17" s="46"/>
      <c r="D17" s="46"/>
      <c r="E17" s="46"/>
      <c r="F17" s="46"/>
    </row>
    <row r="18" spans="1:4" ht="12" customHeight="1">
      <c r="A18" s="61"/>
      <c r="D18" s="3"/>
    </row>
    <row r="19" spans="1:4" ht="12" customHeight="1">
      <c r="A19" s="61"/>
      <c r="D19" s="3"/>
    </row>
    <row r="21" spans="1:6" ht="15.75" customHeight="1">
      <c r="A21" s="62" t="s">
        <v>92</v>
      </c>
      <c r="B21" s="62"/>
      <c r="C21" s="62"/>
      <c r="D21" s="62"/>
      <c r="E21" s="62"/>
      <c r="F21" s="62"/>
    </row>
    <row r="22" spans="1:6" ht="12.75" customHeight="1" thickBot="1">
      <c r="A22" s="3" t="s">
        <v>3</v>
      </c>
      <c r="D22" s="3"/>
      <c r="F22" s="3" t="s">
        <v>80</v>
      </c>
    </row>
    <row r="23" spans="1:6" ht="21" customHeight="1" thickTop="1">
      <c r="A23" s="52" t="s">
        <v>81</v>
      </c>
      <c r="B23" s="53" t="s">
        <v>82</v>
      </c>
      <c r="C23" s="53" t="s">
        <v>83</v>
      </c>
      <c r="D23" s="53" t="s">
        <v>84</v>
      </c>
      <c r="E23" s="53" t="s">
        <v>85</v>
      </c>
      <c r="F23" s="54" t="s">
        <v>86</v>
      </c>
    </row>
    <row r="24" spans="1:4" ht="6" customHeight="1">
      <c r="A24" s="55"/>
      <c r="D24" s="3"/>
    </row>
    <row r="25" spans="1:6" ht="12" customHeight="1">
      <c r="A25" s="56" t="s">
        <v>18</v>
      </c>
      <c r="B25" s="57">
        <f>SUM(B27:B34)</f>
        <v>3464428</v>
      </c>
      <c r="C25" s="57">
        <f>SUM(C27:C34)</f>
        <v>2381050</v>
      </c>
      <c r="D25" s="57">
        <f>SUM(D27:D34)</f>
        <v>52847</v>
      </c>
      <c r="E25" s="57">
        <f>SUM(E27:E34)</f>
        <v>680376</v>
      </c>
      <c r="F25" s="57">
        <f>SUM(F27:F34)</f>
        <v>350155</v>
      </c>
    </row>
    <row r="26" spans="1:6" ht="12" customHeight="1">
      <c r="A26" s="36"/>
      <c r="B26" s="59"/>
      <c r="C26" s="59"/>
      <c r="D26" s="59"/>
      <c r="E26" s="59"/>
      <c r="F26" s="59"/>
    </row>
    <row r="27" spans="1:6" ht="12" customHeight="1">
      <c r="A27" s="36" t="s">
        <v>28</v>
      </c>
      <c r="B27" s="59">
        <v>426543</v>
      </c>
      <c r="C27" s="59">
        <v>76388</v>
      </c>
      <c r="D27" s="59" t="s">
        <v>21</v>
      </c>
      <c r="E27" s="59" t="s">
        <v>21</v>
      </c>
      <c r="F27" s="59">
        <v>350155</v>
      </c>
    </row>
    <row r="28" spans="1:6" ht="12" customHeight="1">
      <c r="A28" s="36" t="s">
        <v>32</v>
      </c>
      <c r="B28" s="59">
        <v>25562</v>
      </c>
      <c r="C28" s="59" t="s">
        <v>21</v>
      </c>
      <c r="D28" s="59" t="s">
        <v>21</v>
      </c>
      <c r="E28" s="59">
        <v>25562</v>
      </c>
      <c r="F28" s="59" t="s">
        <v>21</v>
      </c>
    </row>
    <row r="29" spans="1:6" ht="12" customHeight="1">
      <c r="A29" s="36" t="s">
        <v>93</v>
      </c>
      <c r="B29" s="59">
        <v>615475</v>
      </c>
      <c r="C29" s="59" t="s">
        <v>21</v>
      </c>
      <c r="D29" s="59" t="s">
        <v>21</v>
      </c>
      <c r="E29" s="59">
        <v>615475</v>
      </c>
      <c r="F29" s="59" t="s">
        <v>21</v>
      </c>
    </row>
    <row r="30" spans="1:6" ht="12" customHeight="1">
      <c r="A30" s="36" t="s">
        <v>94</v>
      </c>
      <c r="B30" s="59">
        <v>2280650</v>
      </c>
      <c r="C30" s="59">
        <v>2280650</v>
      </c>
      <c r="D30" s="59" t="s">
        <v>21</v>
      </c>
      <c r="E30" s="59" t="s">
        <v>21</v>
      </c>
      <c r="F30" s="59" t="s">
        <v>21</v>
      </c>
    </row>
    <row r="31" spans="1:6" ht="12" customHeight="1">
      <c r="A31" s="36" t="s">
        <v>51</v>
      </c>
      <c r="B31" s="59">
        <v>60822</v>
      </c>
      <c r="C31" s="59">
        <v>7975</v>
      </c>
      <c r="D31" s="59">
        <v>52847</v>
      </c>
      <c r="E31" s="59" t="s">
        <v>21</v>
      </c>
      <c r="F31" s="59" t="s">
        <v>21</v>
      </c>
    </row>
    <row r="32" spans="1:6" ht="12" customHeight="1">
      <c r="A32" s="36" t="s">
        <v>95</v>
      </c>
      <c r="B32" s="59">
        <v>2645</v>
      </c>
      <c r="C32" s="59">
        <v>2645</v>
      </c>
      <c r="D32" s="59" t="s">
        <v>21</v>
      </c>
      <c r="E32" s="59" t="s">
        <v>21</v>
      </c>
      <c r="F32" s="59" t="s">
        <v>21</v>
      </c>
    </row>
    <row r="33" spans="1:6" ht="12" customHeight="1">
      <c r="A33" s="36" t="s">
        <v>61</v>
      </c>
      <c r="B33" s="59">
        <v>13392</v>
      </c>
      <c r="C33" s="59">
        <v>13392</v>
      </c>
      <c r="D33" s="59" t="s">
        <v>21</v>
      </c>
      <c r="E33" s="59" t="s">
        <v>21</v>
      </c>
      <c r="F33" s="59" t="s">
        <v>21</v>
      </c>
    </row>
    <row r="34" spans="1:6" ht="12" customHeight="1">
      <c r="A34" s="36" t="s">
        <v>96</v>
      </c>
      <c r="B34" s="59">
        <v>39339</v>
      </c>
      <c r="C34" s="59" t="s">
        <v>21</v>
      </c>
      <c r="D34" s="59" t="s">
        <v>21</v>
      </c>
      <c r="E34" s="59">
        <v>39339</v>
      </c>
      <c r="F34" s="59" t="s">
        <v>21</v>
      </c>
    </row>
    <row r="35" spans="1:6" ht="6" customHeight="1">
      <c r="A35" s="60"/>
      <c r="B35" s="46"/>
      <c r="C35" s="46"/>
      <c r="D35" s="46"/>
      <c r="E35" s="46"/>
      <c r="F35" s="46"/>
    </row>
    <row r="36" spans="1:4" ht="12" customHeight="1">
      <c r="A36" s="3" t="s">
        <v>97</v>
      </c>
      <c r="D36" s="3"/>
    </row>
    <row r="37" spans="1:7" ht="12" customHeight="1">
      <c r="A37" s="63" t="s">
        <v>98</v>
      </c>
      <c r="B37" s="63"/>
      <c r="C37" s="63"/>
      <c r="D37" s="64"/>
      <c r="E37" s="63"/>
      <c r="F37" s="63"/>
      <c r="G37" s="63"/>
    </row>
    <row r="38" spans="1:7" ht="12" customHeight="1">
      <c r="A38" s="63" t="s">
        <v>99</v>
      </c>
      <c r="B38" s="63"/>
      <c r="C38" s="63"/>
      <c r="D38" s="64"/>
      <c r="E38" s="63"/>
      <c r="F38" s="63"/>
      <c r="G38" s="63"/>
    </row>
  </sheetData>
  <sheetProtection/>
  <mergeCells count="3">
    <mergeCell ref="A1:F1"/>
    <mergeCell ref="A2:F2"/>
    <mergeCell ref="A21:F21"/>
  </mergeCells>
  <printOptions horizontalCentered="1"/>
  <pageMargins left="0.3937007874015748" right="0.3937007874015748" top="0.3937007874015748" bottom="0.3937007874015748" header="0" footer="0"/>
  <pageSetup fitToWidth="2" horizontalDpi="400" verticalDpi="400" orientation="portrait" paperSize="9" scale="88"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2009-05-18T02:23:19Z</dcterms:created>
  <dcterms:modified xsi:type="dcterms:W3CDTF">2009-05-18T02:23:23Z</dcterms:modified>
  <cp:category/>
  <cp:version/>
  <cp:contentType/>
  <cp:contentStatus/>
</cp:coreProperties>
</file>