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64A" sheetId="1" r:id="rId1"/>
    <sheet name="164B" sheetId="2" r:id="rId2"/>
  </sheets>
  <externalReferences>
    <externalReference r:id="rId5"/>
  </externalReferences>
  <definedNames>
    <definedName name="_xlnm.Print_Area" localSheetId="0">'164A'!$A$1:$M$61</definedName>
    <definedName name="_xlnm.Print_Area" localSheetId="1">'164B'!#REF!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<sst xmlns="http://schemas.openxmlformats.org/spreadsheetml/2006/main" count="176" uniqueCount="116">
  <si>
    <t>164.　農　家　1　戸　当　た　り　年　間　の　家　計</t>
  </si>
  <si>
    <t xml:space="preserve">        　　　　　　　　　　　Ａ　　農　　 　家　 　　の　 　　収　 　　入</t>
  </si>
  <si>
    <t xml:space="preserve">    （単位　1000円）</t>
  </si>
  <si>
    <t>項　　　　　　　 　　　　目</t>
  </si>
  <si>
    <t xml:space="preserve">平　　　 　均 </t>
  </si>
  <si>
    <t xml:space="preserve">                  4　 　3　　 　 年　　　 　度</t>
  </si>
  <si>
    <t>昭和41年度</t>
  </si>
  <si>
    <t>42年度</t>
  </si>
  <si>
    <t>平　均</t>
  </si>
  <si>
    <t>0.1～0.3</t>
  </si>
  <si>
    <t>0.3～0.5</t>
  </si>
  <si>
    <t>0.5～1.0</t>
  </si>
  <si>
    <t>1.0～1.5</t>
  </si>
  <si>
    <t>1.5～2.0</t>
  </si>
  <si>
    <t xml:space="preserve"> 2.0ha</t>
  </si>
  <si>
    <t xml:space="preserve">ha </t>
  </si>
  <si>
    <t>以上</t>
  </si>
  <si>
    <t>調査戸数</t>
  </si>
  <si>
    <t>収入総額</t>
  </si>
  <si>
    <t>農業粗収益</t>
  </si>
  <si>
    <t>(内          現          金)</t>
  </si>
  <si>
    <t>水稲</t>
  </si>
  <si>
    <t>陸稲</t>
  </si>
  <si>
    <t>-</t>
  </si>
  <si>
    <t>稲わらおよび加工品</t>
  </si>
  <si>
    <t>麦および加工品</t>
  </si>
  <si>
    <t>雑穀</t>
  </si>
  <si>
    <t>豆類</t>
  </si>
  <si>
    <t>いも類</t>
  </si>
  <si>
    <t>野菜類</t>
  </si>
  <si>
    <t>果樹</t>
  </si>
  <si>
    <t>工芸作物</t>
  </si>
  <si>
    <t>その他の作物</t>
  </si>
  <si>
    <t>養蚕</t>
  </si>
  <si>
    <t>養畜</t>
  </si>
  <si>
    <t>養鶏</t>
  </si>
  <si>
    <t>酪農</t>
  </si>
  <si>
    <t>養豚</t>
  </si>
  <si>
    <t>その他</t>
  </si>
  <si>
    <t>農業雑収入</t>
  </si>
  <si>
    <t>農外事業収入</t>
  </si>
  <si>
    <t>林業収入</t>
  </si>
  <si>
    <t>水産業収入</t>
  </si>
  <si>
    <t>商工鉱業等事業収入</t>
  </si>
  <si>
    <t>農外雑収入</t>
  </si>
  <si>
    <t>事業以外の収入</t>
  </si>
  <si>
    <t>農業被用労賃</t>
  </si>
  <si>
    <t>林業被用労賃</t>
  </si>
  <si>
    <t>その他の被用労賃</t>
  </si>
  <si>
    <t>給料</t>
  </si>
  <si>
    <t>短期出稼収入</t>
  </si>
  <si>
    <t>職員俸給</t>
  </si>
  <si>
    <t>歳費および手当</t>
  </si>
  <si>
    <t>貸付地小作料</t>
  </si>
  <si>
    <r>
      <t>配当利子</t>
    </r>
    <r>
      <rPr>
        <sz val="8"/>
        <color indexed="8"/>
        <rFont val="ＭＳ 明朝"/>
        <family val="1"/>
      </rPr>
      <t>および</t>
    </r>
    <r>
      <rPr>
        <sz val="10"/>
        <color indexed="8"/>
        <rFont val="ＭＳ 明朝"/>
        <family val="1"/>
      </rPr>
      <t>これに準</t>
    </r>
    <r>
      <rPr>
        <sz val="8"/>
        <color indexed="8"/>
        <rFont val="ＭＳ 明朝"/>
        <family val="1"/>
      </rPr>
      <t>ずるもの</t>
    </r>
  </si>
  <si>
    <t>被贈扶助等の収入</t>
  </si>
  <si>
    <t>長期出稼収入</t>
  </si>
  <si>
    <t>他出家族からの送金</t>
  </si>
  <si>
    <t>被贈</t>
  </si>
  <si>
    <t>恩給年金救護扶助給付金</t>
  </si>
  <si>
    <t>農林業施設奨励補助金</t>
  </si>
  <si>
    <t>農業共済金</t>
  </si>
  <si>
    <t>家事収入</t>
  </si>
  <si>
    <t>資料：農林省大分統計調査事務所「農林経済調査」</t>
  </si>
  <si>
    <t>注　1)　家族家計費＝（家計費総額＋家計用建物減価償却額－まかない支給額）</t>
  </si>
  <si>
    <t>　　2)　農業所得＝（農業粗収益－農業経営費）</t>
  </si>
  <si>
    <t>　　3)　農業外所得＝（農業外収入－農業外支出）</t>
  </si>
  <si>
    <t>　　4)　農家所得＝（農業所得＋農業外所得）</t>
  </si>
  <si>
    <t xml:space="preserve">   　　　　　　　　　　　　　Ｂ　 　農 　　　家　 　　の　 　　支 　　　出</t>
  </si>
  <si>
    <t xml:space="preserve">平  　　  均  </t>
  </si>
  <si>
    <t>支出総額</t>
  </si>
  <si>
    <t>農業経営費</t>
  </si>
  <si>
    <t xml:space="preserve"> (内          現          金)</t>
  </si>
  <si>
    <t>雇用労賃</t>
  </si>
  <si>
    <t>種苗、苗木および蚕種</t>
  </si>
  <si>
    <t>動物</t>
  </si>
  <si>
    <t>肥料</t>
  </si>
  <si>
    <t>飼料</t>
  </si>
  <si>
    <t>農業薬剤</t>
  </si>
  <si>
    <t>諸材料加工原料</t>
  </si>
  <si>
    <t>光熱動力</t>
  </si>
  <si>
    <t>小  農  具、農  具  修  繕</t>
  </si>
  <si>
    <t>農用建物維持修繕</t>
  </si>
  <si>
    <t>賃   借    料、  料    金</t>
  </si>
  <si>
    <t>土地改良水利費</t>
  </si>
  <si>
    <t>支払小作料</t>
  </si>
  <si>
    <t>農業用被服費</t>
  </si>
  <si>
    <t>農業雑支出</t>
  </si>
  <si>
    <t>農外支出総額</t>
  </si>
  <si>
    <t>林業支出</t>
  </si>
  <si>
    <t>水産業支出</t>
  </si>
  <si>
    <t>商工鉱業支出</t>
  </si>
  <si>
    <t>農外雑支出</t>
  </si>
  <si>
    <t>負債利子</t>
  </si>
  <si>
    <t>家族家計費</t>
  </si>
  <si>
    <t>家計費総額</t>
  </si>
  <si>
    <t>飲食費</t>
  </si>
  <si>
    <t>穀類</t>
  </si>
  <si>
    <t>いも、野菜、乾物加工食品</t>
  </si>
  <si>
    <t>魚介肉卵乳類</t>
  </si>
  <si>
    <t>調味料、し好品、外食</t>
  </si>
  <si>
    <t>たばこ</t>
  </si>
  <si>
    <t>被服費</t>
  </si>
  <si>
    <t>家計光熱水道料</t>
  </si>
  <si>
    <t>住宅修繕借地借家料</t>
  </si>
  <si>
    <t>家財家具費</t>
  </si>
  <si>
    <t>保健教育文化費</t>
  </si>
  <si>
    <t>雑費</t>
  </si>
  <si>
    <t>臨時費</t>
  </si>
  <si>
    <t>家計用建物減価償却額</t>
  </si>
  <si>
    <t>家計用自動車減価償却額</t>
  </si>
  <si>
    <t>…</t>
  </si>
  <si>
    <t>まかない支給額</t>
  </si>
  <si>
    <t>租税公課諸負担</t>
  </si>
  <si>
    <t>◎</t>
  </si>
  <si>
    <t>農家経済余剰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</si>
</sst>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.0;&quot;△ &quot;0.0"/>
    <numFmt numFmtId="179" formatCode="#,##0.0;[Red]\-#,##0.0"/>
    <numFmt numFmtId="180" formatCode="#,##0.0;&quot;△ &quot;#,##0.0"/>
    <numFmt numFmtId="181" formatCode="_ * #,##0.0_ ;_ * \-#,##0.0_ ;_ * &quot;-&quot;?_ ;_ @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8"/>
      <color indexed="8"/>
      <name val="ＭＳ 明朝"/>
      <family val="1"/>
    </font>
    <font>
      <sz val="14"/>
      <color indexed="8"/>
      <name val="Terminal"/>
      <family val="0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Fill="1" applyBorder="1" applyAlignment="1" quotePrefix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 vertical="center"/>
    </xf>
    <xf numFmtId="0" fontId="25" fillId="0" borderId="14" xfId="0" applyFont="1" applyFill="1" applyBorder="1" applyAlignment="1" quotePrefix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 quotePrefix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 quotePrefix="1">
      <alignment horizontal="center" vertical="center" wrapText="1"/>
    </xf>
    <xf numFmtId="0" fontId="27" fillId="0" borderId="18" xfId="0" applyFont="1" applyFill="1" applyBorder="1" applyAlignment="1" quotePrefix="1">
      <alignment horizontal="left" vertical="center" wrapText="1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5" fillId="0" borderId="0" xfId="0" applyFont="1" applyFill="1" applyBorder="1" applyAlignment="1" quotePrefix="1">
      <alignment horizontal="centerContinuous" vertical="center"/>
    </xf>
    <xf numFmtId="0" fontId="25" fillId="0" borderId="0" xfId="0" applyFont="1" applyFill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177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horizontal="right" vertical="center"/>
    </xf>
    <xf numFmtId="179" fontId="28" fillId="0" borderId="0" xfId="48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NumberFormat="1" applyFont="1" applyFill="1" applyBorder="1" applyAlignment="1" quotePrefix="1">
      <alignment vertical="center"/>
    </xf>
    <xf numFmtId="0" fontId="26" fillId="0" borderId="0" xfId="0" applyNumberFormat="1" applyFont="1" applyAlignment="1">
      <alignment vertical="center"/>
    </xf>
    <xf numFmtId="0" fontId="26" fillId="0" borderId="11" xfId="0" applyNumberFormat="1" applyFont="1" applyBorder="1" applyAlignment="1">
      <alignment vertical="center"/>
    </xf>
    <xf numFmtId="178" fontId="2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3" fontId="32" fillId="0" borderId="0" xfId="0" applyNumberFormat="1" applyFont="1" applyAlignment="1" applyProtection="1">
      <alignment vertical="center"/>
      <protection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3" fontId="33" fillId="0" borderId="0" xfId="0" applyNumberFormat="1" applyFont="1" applyAlignment="1" applyProtection="1">
      <alignment vertical="center"/>
      <protection/>
    </xf>
    <xf numFmtId="180" fontId="28" fillId="0" borderId="0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181" fontId="25" fillId="0" borderId="19" xfId="0" applyNumberFormat="1" applyFont="1" applyFill="1" applyBorder="1" applyAlignment="1">
      <alignment horizontal="right" vertical="center"/>
    </xf>
    <xf numFmtId="3" fontId="25" fillId="0" borderId="0" xfId="0" applyNumberFormat="1" applyFont="1" applyAlignment="1" applyProtection="1">
      <alignment horizontal="centerContinuous"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Continuous" vertical="center"/>
      <protection/>
    </xf>
    <xf numFmtId="3" fontId="18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4&#29289;&#20385;&#12362;&#12424;&#12403;&#23478;&#35336;159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2"/>
      <sheetName val="163"/>
      <sheetName val="163(続き)"/>
      <sheetName val="164A"/>
      <sheetName val="164B"/>
      <sheetName val="165"/>
      <sheetName val="166"/>
      <sheetName val="167A,B"/>
      <sheetName val="167C,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A1" sqref="A1:M1"/>
    </sheetView>
  </sheetViews>
  <sheetFormatPr defaultColWidth="11.75390625" defaultRowHeight="12" customHeight="1"/>
  <cols>
    <col min="1" max="1" width="3.00390625" style="53" customWidth="1"/>
    <col min="2" max="3" width="3.00390625" style="3" customWidth="1"/>
    <col min="4" max="4" width="21.875" style="3" customWidth="1"/>
    <col min="5" max="5" width="10.00390625" style="3" customWidth="1"/>
    <col min="6" max="6" width="8.00390625" style="54" customWidth="1"/>
    <col min="7" max="7" width="8.00390625" style="3" customWidth="1"/>
    <col min="8" max="12" width="8.125" style="3" customWidth="1"/>
    <col min="13" max="13" width="7.625" style="3" customWidth="1"/>
    <col min="14" max="16384" width="11.75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 customHeight="1" thickBot="1">
      <c r="A3" s="6" t="s">
        <v>2</v>
      </c>
      <c r="B3" s="7"/>
      <c r="C3" s="7"/>
      <c r="D3" s="7"/>
      <c r="E3" s="8"/>
      <c r="F3" s="9"/>
      <c r="G3" s="8"/>
      <c r="H3" s="8"/>
      <c r="I3" s="8"/>
      <c r="J3" s="8"/>
      <c r="K3" s="8"/>
      <c r="L3" s="8"/>
      <c r="M3" s="8"/>
    </row>
    <row r="4" spans="1:13" s="8" customFormat="1" ht="12" customHeight="1" thickTop="1">
      <c r="A4" s="10" t="s">
        <v>3</v>
      </c>
      <c r="B4" s="11"/>
      <c r="C4" s="11"/>
      <c r="D4" s="12"/>
      <c r="E4" s="13" t="s">
        <v>4</v>
      </c>
      <c r="F4" s="14"/>
      <c r="G4" s="15" t="s">
        <v>5</v>
      </c>
      <c r="H4" s="16"/>
      <c r="I4" s="16"/>
      <c r="J4" s="16"/>
      <c r="K4" s="16"/>
      <c r="L4" s="16"/>
      <c r="M4" s="16"/>
    </row>
    <row r="5" spans="1:13" s="8" customFormat="1" ht="12" customHeight="1">
      <c r="A5" s="11"/>
      <c r="B5" s="11"/>
      <c r="C5" s="11"/>
      <c r="D5" s="12"/>
      <c r="E5" s="17" t="s">
        <v>6</v>
      </c>
      <c r="F5" s="18" t="s">
        <v>7</v>
      </c>
      <c r="G5" s="19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1" t="s">
        <v>14</v>
      </c>
    </row>
    <row r="6" spans="1:13" s="8" customFormat="1" ht="12" customHeight="1">
      <c r="A6" s="22"/>
      <c r="B6" s="22"/>
      <c r="C6" s="22"/>
      <c r="D6" s="23"/>
      <c r="E6" s="24"/>
      <c r="F6" s="24"/>
      <c r="G6" s="24"/>
      <c r="H6" s="25" t="s">
        <v>15</v>
      </c>
      <c r="I6" s="25" t="s">
        <v>15</v>
      </c>
      <c r="J6" s="25" t="s">
        <v>15</v>
      </c>
      <c r="K6" s="25" t="s">
        <v>15</v>
      </c>
      <c r="L6" s="25" t="s">
        <v>15</v>
      </c>
      <c r="M6" s="26" t="s">
        <v>16</v>
      </c>
    </row>
    <row r="7" spans="1:6" s="8" customFormat="1" ht="6" customHeight="1">
      <c r="A7" s="27"/>
      <c r="B7" s="28"/>
      <c r="C7" s="28"/>
      <c r="D7" s="29"/>
      <c r="F7" s="30"/>
    </row>
    <row r="8" spans="1:13" s="8" customFormat="1" ht="12" customHeight="1">
      <c r="A8" s="31" t="s">
        <v>17</v>
      </c>
      <c r="B8" s="32"/>
      <c r="C8" s="32"/>
      <c r="D8" s="33"/>
      <c r="E8" s="34">
        <v>345</v>
      </c>
      <c r="F8" s="34">
        <v>225</v>
      </c>
      <c r="G8" s="34">
        <v>118</v>
      </c>
      <c r="H8" s="34">
        <v>17</v>
      </c>
      <c r="I8" s="34">
        <v>17</v>
      </c>
      <c r="J8" s="34">
        <v>47</v>
      </c>
      <c r="K8" s="34">
        <v>50</v>
      </c>
      <c r="L8" s="34">
        <v>21</v>
      </c>
      <c r="M8" s="34">
        <v>14</v>
      </c>
    </row>
    <row r="9" spans="1:13" s="39" customFormat="1" ht="12" customHeight="1">
      <c r="A9" s="35" t="s">
        <v>18</v>
      </c>
      <c r="B9" s="36"/>
      <c r="C9" s="36"/>
      <c r="D9" s="37"/>
      <c r="E9" s="38">
        <f>SUM(E10,E31,E37,E48)</f>
        <v>1117.4</v>
      </c>
      <c r="F9" s="38">
        <f>SUM(F10,F31,F37,F48)</f>
        <v>1247.8</v>
      </c>
      <c r="G9" s="38">
        <v>1264.8</v>
      </c>
      <c r="H9" s="38">
        <v>1047.3</v>
      </c>
      <c r="I9" s="38">
        <v>1040.3</v>
      </c>
      <c r="J9" s="38">
        <v>1241.1</v>
      </c>
      <c r="K9" s="38">
        <v>1438.4</v>
      </c>
      <c r="L9" s="38">
        <v>1734.1</v>
      </c>
      <c r="M9" s="38">
        <v>2412.2</v>
      </c>
    </row>
    <row r="10" spans="1:13" s="39" customFormat="1" ht="12" customHeight="1">
      <c r="A10" s="35" t="s">
        <v>19</v>
      </c>
      <c r="B10" s="36"/>
      <c r="C10" s="36"/>
      <c r="D10" s="37"/>
      <c r="E10" s="40">
        <v>616.2</v>
      </c>
      <c r="F10" s="40">
        <v>689.4</v>
      </c>
      <c r="G10" s="40">
        <v>733.1</v>
      </c>
      <c r="H10" s="40">
        <v>133.7</v>
      </c>
      <c r="I10" s="40">
        <v>354.9</v>
      </c>
      <c r="J10" s="40">
        <v>674.8</v>
      </c>
      <c r="K10" s="41">
        <v>1109.5</v>
      </c>
      <c r="L10" s="41">
        <v>1552.7</v>
      </c>
      <c r="M10" s="41">
        <v>2187</v>
      </c>
    </row>
    <row r="11" spans="1:13" s="8" customFormat="1" ht="12" customHeight="1">
      <c r="A11" s="42"/>
      <c r="B11" s="43" t="s">
        <v>20</v>
      </c>
      <c r="C11" s="44"/>
      <c r="D11" s="45"/>
      <c r="E11" s="46">
        <v>458.5</v>
      </c>
      <c r="F11" s="46">
        <v>536</v>
      </c>
      <c r="G11" s="46">
        <v>559.8</v>
      </c>
      <c r="H11" s="46">
        <v>42.7</v>
      </c>
      <c r="I11" s="46">
        <v>209.1</v>
      </c>
      <c r="J11" s="46">
        <v>506.5</v>
      </c>
      <c r="K11" s="46">
        <v>902</v>
      </c>
      <c r="L11" s="46">
        <v>1311.4</v>
      </c>
      <c r="M11" s="46">
        <v>1755</v>
      </c>
    </row>
    <row r="12" spans="1:13" s="8" customFormat="1" ht="12" customHeight="1">
      <c r="A12" s="42"/>
      <c r="B12" s="42"/>
      <c r="C12" s="31" t="s">
        <v>21</v>
      </c>
      <c r="D12" s="33"/>
      <c r="E12" s="46">
        <v>248.5</v>
      </c>
      <c r="F12" s="46">
        <v>287.3</v>
      </c>
      <c r="G12" s="46">
        <v>335.2</v>
      </c>
      <c r="H12" s="46">
        <v>104.7</v>
      </c>
      <c r="I12" s="46">
        <v>219.1</v>
      </c>
      <c r="J12" s="46">
        <v>299.5</v>
      </c>
      <c r="K12" s="46">
        <v>550.2</v>
      </c>
      <c r="L12" s="46">
        <v>654.7</v>
      </c>
      <c r="M12" s="46">
        <v>451.9</v>
      </c>
    </row>
    <row r="13" spans="1:13" s="8" customFormat="1" ht="12" customHeight="1">
      <c r="A13" s="42"/>
      <c r="B13" s="42"/>
      <c r="C13" s="31" t="s">
        <v>22</v>
      </c>
      <c r="D13" s="33"/>
      <c r="E13" s="46">
        <v>2.2</v>
      </c>
      <c r="F13" s="46">
        <v>0.6</v>
      </c>
      <c r="G13" s="46">
        <v>3.6</v>
      </c>
      <c r="H13" s="46" t="s">
        <v>23</v>
      </c>
      <c r="I13" s="46" t="s">
        <v>23</v>
      </c>
      <c r="J13" s="46">
        <v>0</v>
      </c>
      <c r="K13" s="46">
        <v>2.3</v>
      </c>
      <c r="L13" s="46">
        <v>5.6</v>
      </c>
      <c r="M13" s="46">
        <v>29.4</v>
      </c>
    </row>
    <row r="14" spans="1:13" s="8" customFormat="1" ht="12" customHeight="1">
      <c r="A14" s="42"/>
      <c r="B14" s="42"/>
      <c r="C14" s="31" t="s">
        <v>24</v>
      </c>
      <c r="D14" s="33"/>
      <c r="E14" s="46">
        <v>0.7</v>
      </c>
      <c r="F14" s="46">
        <v>0.6</v>
      </c>
      <c r="G14" s="46">
        <v>1.7</v>
      </c>
      <c r="H14" s="46" t="s">
        <v>23</v>
      </c>
      <c r="I14" s="46">
        <v>0.1</v>
      </c>
      <c r="J14" s="46">
        <v>2.8</v>
      </c>
      <c r="K14" s="46">
        <v>1.2</v>
      </c>
      <c r="L14" s="46">
        <v>0.9</v>
      </c>
      <c r="M14" s="46">
        <v>0.2</v>
      </c>
    </row>
    <row r="15" spans="1:13" s="8" customFormat="1" ht="12" customHeight="1">
      <c r="A15" s="42"/>
      <c r="B15" s="42"/>
      <c r="C15" s="31" t="s">
        <v>25</v>
      </c>
      <c r="D15" s="33"/>
      <c r="E15" s="46">
        <v>24.3</v>
      </c>
      <c r="F15" s="46">
        <v>22.4</v>
      </c>
      <c r="G15" s="46">
        <v>27.4</v>
      </c>
      <c r="H15" s="46">
        <v>8.2</v>
      </c>
      <c r="I15" s="46">
        <v>16.9</v>
      </c>
      <c r="J15" s="46">
        <v>21.7</v>
      </c>
      <c r="K15" s="46">
        <v>50.2</v>
      </c>
      <c r="L15" s="46">
        <v>32</v>
      </c>
      <c r="M15" s="46">
        <v>33.5</v>
      </c>
    </row>
    <row r="16" spans="1:13" s="8" customFormat="1" ht="12" customHeight="1">
      <c r="A16" s="42"/>
      <c r="B16" s="31" t="s">
        <v>26</v>
      </c>
      <c r="C16" s="32"/>
      <c r="D16" s="33"/>
      <c r="E16" s="46">
        <v>0.1</v>
      </c>
      <c r="F16" s="46">
        <v>0</v>
      </c>
      <c r="G16" s="46">
        <v>0.1</v>
      </c>
      <c r="H16" s="46">
        <v>0.1</v>
      </c>
      <c r="I16" s="46" t="s">
        <v>23</v>
      </c>
      <c r="J16" s="46">
        <v>0.1</v>
      </c>
      <c r="K16" s="46">
        <v>0.1</v>
      </c>
      <c r="L16" s="46">
        <v>0</v>
      </c>
      <c r="M16" s="46">
        <v>1.3</v>
      </c>
    </row>
    <row r="17" spans="1:13" s="8" customFormat="1" ht="12" customHeight="1">
      <c r="A17" s="42"/>
      <c r="B17" s="31" t="s">
        <v>27</v>
      </c>
      <c r="C17" s="32"/>
      <c r="D17" s="33"/>
      <c r="E17" s="46">
        <v>2.6</v>
      </c>
      <c r="F17" s="46">
        <v>2</v>
      </c>
      <c r="G17" s="46">
        <v>2.2</v>
      </c>
      <c r="H17" s="46">
        <v>0.3</v>
      </c>
      <c r="I17" s="46">
        <v>1.3</v>
      </c>
      <c r="J17" s="46">
        <v>3.2</v>
      </c>
      <c r="K17" s="46">
        <v>1.6</v>
      </c>
      <c r="L17" s="46">
        <v>1.3</v>
      </c>
      <c r="M17" s="46">
        <v>12.4</v>
      </c>
    </row>
    <row r="18" spans="1:13" s="8" customFormat="1" ht="12" customHeight="1">
      <c r="A18" s="42"/>
      <c r="B18" s="31" t="s">
        <v>28</v>
      </c>
      <c r="C18" s="32"/>
      <c r="D18" s="33"/>
      <c r="E18" s="46">
        <v>7.5</v>
      </c>
      <c r="F18" s="46">
        <v>4.6</v>
      </c>
      <c r="G18" s="46">
        <v>1.7</v>
      </c>
      <c r="H18" s="46">
        <v>1.2</v>
      </c>
      <c r="I18" s="46">
        <v>0.7</v>
      </c>
      <c r="J18" s="46">
        <v>2.5</v>
      </c>
      <c r="K18" s="46">
        <v>2.6</v>
      </c>
      <c r="L18" s="46">
        <v>5.5</v>
      </c>
      <c r="M18" s="46">
        <v>16.3</v>
      </c>
    </row>
    <row r="19" spans="1:13" s="8" customFormat="1" ht="12" customHeight="1">
      <c r="A19" s="42"/>
      <c r="B19" s="31" t="s">
        <v>29</v>
      </c>
      <c r="C19" s="32"/>
      <c r="D19" s="33"/>
      <c r="E19" s="46">
        <v>27.9</v>
      </c>
      <c r="F19" s="46">
        <v>32.4</v>
      </c>
      <c r="G19" s="46">
        <v>35.2</v>
      </c>
      <c r="H19" s="46">
        <v>8.1</v>
      </c>
      <c r="I19" s="46">
        <v>11.5</v>
      </c>
      <c r="J19" s="46">
        <v>41.9</v>
      </c>
      <c r="K19" s="46">
        <v>74.4</v>
      </c>
      <c r="L19" s="46">
        <v>53.7</v>
      </c>
      <c r="M19" s="46">
        <v>61.2</v>
      </c>
    </row>
    <row r="20" spans="1:13" s="8" customFormat="1" ht="12" customHeight="1">
      <c r="A20" s="42"/>
      <c r="B20" s="31" t="s">
        <v>30</v>
      </c>
      <c r="C20" s="32"/>
      <c r="D20" s="33"/>
      <c r="E20" s="46">
        <v>55.4</v>
      </c>
      <c r="F20" s="46">
        <v>54.4</v>
      </c>
      <c r="G20" s="46">
        <v>63.3</v>
      </c>
      <c r="H20" s="46">
        <v>0.3</v>
      </c>
      <c r="I20" s="46">
        <v>1.5</v>
      </c>
      <c r="J20" s="46">
        <v>23.6</v>
      </c>
      <c r="K20" s="46">
        <v>67</v>
      </c>
      <c r="L20" s="46">
        <v>214.2</v>
      </c>
      <c r="M20" s="46">
        <v>408.1</v>
      </c>
    </row>
    <row r="21" spans="1:13" s="8" customFormat="1" ht="12" customHeight="1">
      <c r="A21" s="42"/>
      <c r="B21" s="31" t="s">
        <v>31</v>
      </c>
      <c r="C21" s="32"/>
      <c r="D21" s="33"/>
      <c r="E21" s="46">
        <v>76</v>
      </c>
      <c r="F21" s="46">
        <v>56.6</v>
      </c>
      <c r="G21" s="46">
        <v>57.1</v>
      </c>
      <c r="H21" s="46">
        <v>0.5</v>
      </c>
      <c r="I21" s="46">
        <v>6.3</v>
      </c>
      <c r="J21" s="46">
        <v>42.6</v>
      </c>
      <c r="K21" s="46">
        <v>58.5</v>
      </c>
      <c r="L21" s="46">
        <v>5112.7</v>
      </c>
      <c r="M21" s="46">
        <v>346.9</v>
      </c>
    </row>
    <row r="22" spans="1:13" s="8" customFormat="1" ht="12" customHeight="1">
      <c r="A22" s="42"/>
      <c r="B22" s="31" t="s">
        <v>32</v>
      </c>
      <c r="C22" s="32"/>
      <c r="D22" s="33"/>
      <c r="E22" s="46">
        <v>21.7</v>
      </c>
      <c r="F22" s="46">
        <v>65.6</v>
      </c>
      <c r="G22" s="46">
        <v>41.4</v>
      </c>
      <c r="H22" s="46">
        <v>0.5</v>
      </c>
      <c r="I22" s="46">
        <v>22.1</v>
      </c>
      <c r="J22" s="46">
        <v>41.6</v>
      </c>
      <c r="K22" s="46">
        <v>50.5</v>
      </c>
      <c r="L22" s="46">
        <v>75.4</v>
      </c>
      <c r="M22" s="46">
        <v>281</v>
      </c>
    </row>
    <row r="23" spans="1:13" s="8" customFormat="1" ht="12" customHeight="1">
      <c r="A23" s="42"/>
      <c r="B23" s="31" t="s">
        <v>33</v>
      </c>
      <c r="C23" s="32"/>
      <c r="D23" s="33"/>
      <c r="E23" s="46">
        <v>15.4</v>
      </c>
      <c r="F23" s="46">
        <v>21.7</v>
      </c>
      <c r="G23" s="46">
        <v>20.7</v>
      </c>
      <c r="H23" s="46" t="s">
        <v>23</v>
      </c>
      <c r="I23" s="46" t="s">
        <v>23</v>
      </c>
      <c r="J23" s="46">
        <v>7.4</v>
      </c>
      <c r="K23" s="46">
        <v>46</v>
      </c>
      <c r="L23" s="46">
        <v>77.9</v>
      </c>
      <c r="M23" s="46">
        <v>69.4</v>
      </c>
    </row>
    <row r="24" spans="1:13" s="8" customFormat="1" ht="12" customHeight="1">
      <c r="A24" s="42"/>
      <c r="B24" s="31" t="s">
        <v>34</v>
      </c>
      <c r="C24" s="32"/>
      <c r="D24" s="33"/>
      <c r="E24" s="46"/>
      <c r="F24" s="46"/>
      <c r="G24" s="46"/>
      <c r="H24" s="46"/>
      <c r="I24" s="46"/>
      <c r="J24" s="46"/>
      <c r="K24" s="46"/>
      <c r="L24" s="46"/>
      <c r="M24" s="46"/>
    </row>
    <row r="25" spans="1:13" s="8" customFormat="1" ht="12" customHeight="1">
      <c r="A25" s="42"/>
      <c r="B25" s="42"/>
      <c r="C25" s="32" t="s">
        <v>35</v>
      </c>
      <c r="D25" s="33"/>
      <c r="E25" s="46">
        <v>26.3</v>
      </c>
      <c r="F25" s="46">
        <v>33.7</v>
      </c>
      <c r="G25" s="46">
        <v>49.7</v>
      </c>
      <c r="H25" s="46">
        <v>2.9</v>
      </c>
      <c r="I25" s="46">
        <v>1.6</v>
      </c>
      <c r="J25" s="46">
        <v>117.8</v>
      </c>
      <c r="K25" s="46">
        <v>6.8</v>
      </c>
      <c r="L25" s="46">
        <v>8.6</v>
      </c>
      <c r="M25" s="46">
        <v>9.9</v>
      </c>
    </row>
    <row r="26" spans="1:13" s="8" customFormat="1" ht="12" customHeight="1">
      <c r="A26" s="42"/>
      <c r="B26" s="42"/>
      <c r="C26" s="32" t="s">
        <v>36</v>
      </c>
      <c r="D26" s="33"/>
      <c r="E26" s="46">
        <v>29.6</v>
      </c>
      <c r="F26" s="46">
        <v>18.6</v>
      </c>
      <c r="G26" s="46">
        <v>22.7</v>
      </c>
      <c r="H26" s="46" t="s">
        <v>23</v>
      </c>
      <c r="I26" s="46" t="s">
        <v>23</v>
      </c>
      <c r="J26" s="46">
        <v>33.9</v>
      </c>
      <c r="K26" s="46">
        <v>21.3</v>
      </c>
      <c r="L26" s="46">
        <v>69.1</v>
      </c>
      <c r="M26" s="46">
        <v>324.3</v>
      </c>
    </row>
    <row r="27" spans="1:13" s="8" customFormat="1" ht="12" customHeight="1">
      <c r="A27" s="42"/>
      <c r="B27" s="42"/>
      <c r="C27" s="32" t="s">
        <v>37</v>
      </c>
      <c r="D27" s="33"/>
      <c r="E27" s="46">
        <v>25.2</v>
      </c>
      <c r="F27" s="46">
        <v>21.6</v>
      </c>
      <c r="G27" s="46">
        <v>21.8</v>
      </c>
      <c r="H27" s="46" t="s">
        <v>23</v>
      </c>
      <c r="I27" s="46">
        <v>64.3</v>
      </c>
      <c r="J27" s="46">
        <v>10</v>
      </c>
      <c r="K27" s="46">
        <v>45</v>
      </c>
      <c r="L27" s="46">
        <v>78.8</v>
      </c>
      <c r="M27" s="46">
        <v>73.4</v>
      </c>
    </row>
    <row r="28" spans="1:13" s="8" customFormat="1" ht="12" customHeight="1">
      <c r="A28" s="42"/>
      <c r="B28" s="42"/>
      <c r="C28" s="32" t="s">
        <v>38</v>
      </c>
      <c r="D28" s="33"/>
      <c r="E28" s="46">
        <v>47</v>
      </c>
      <c r="F28" s="46">
        <v>59.8</v>
      </c>
      <c r="G28" s="46">
        <v>41.8</v>
      </c>
      <c r="H28" s="46">
        <v>3.9</v>
      </c>
      <c r="I28" s="46">
        <v>6</v>
      </c>
      <c r="J28" s="46">
        <v>19</v>
      </c>
      <c r="K28" s="46">
        <v>122.6</v>
      </c>
      <c r="L28" s="46">
        <v>154.8</v>
      </c>
      <c r="M28" s="46">
        <v>53.5</v>
      </c>
    </row>
    <row r="29" spans="1:13" s="8" customFormat="1" ht="12" customHeight="1">
      <c r="A29" s="42"/>
      <c r="B29" s="31" t="s">
        <v>39</v>
      </c>
      <c r="C29" s="32"/>
      <c r="D29" s="33"/>
      <c r="E29" s="46">
        <v>5.8</v>
      </c>
      <c r="F29" s="46">
        <v>7.5</v>
      </c>
      <c r="G29" s="46">
        <v>7.5</v>
      </c>
      <c r="H29" s="46">
        <v>3</v>
      </c>
      <c r="I29" s="46">
        <v>3.5</v>
      </c>
      <c r="J29" s="46">
        <v>7.2</v>
      </c>
      <c r="K29" s="46">
        <v>9.2</v>
      </c>
      <c r="L29" s="46">
        <v>7.5</v>
      </c>
      <c r="M29" s="46">
        <v>14.3</v>
      </c>
    </row>
    <row r="30" spans="1:13" s="8" customFormat="1" ht="12" customHeight="1">
      <c r="A30" s="31"/>
      <c r="B30" s="32"/>
      <c r="C30" s="32"/>
      <c r="D30" s="33"/>
      <c r="E30" s="46"/>
      <c r="F30" s="46"/>
      <c r="G30" s="46"/>
      <c r="H30" s="46"/>
      <c r="I30" s="46"/>
      <c r="J30" s="46"/>
      <c r="K30" s="46"/>
      <c r="L30" s="46"/>
      <c r="M30" s="46"/>
    </row>
    <row r="31" spans="1:13" s="39" customFormat="1" ht="12" customHeight="1">
      <c r="A31" s="35" t="s">
        <v>40</v>
      </c>
      <c r="B31" s="36"/>
      <c r="C31" s="36"/>
      <c r="D31" s="37"/>
      <c r="E31" s="40">
        <f>SUM(E32:E35)</f>
        <v>71.7</v>
      </c>
      <c r="F31" s="40">
        <f>SUM(F32:F35)</f>
        <v>80.19999999999999</v>
      </c>
      <c r="G31" s="40">
        <f aca="true" t="shared" si="0" ref="G31:M31">SUM(G32:G35)</f>
        <v>115.8</v>
      </c>
      <c r="H31" s="40">
        <f t="shared" si="0"/>
        <v>230.39999999999998</v>
      </c>
      <c r="I31" s="40">
        <f t="shared" si="0"/>
        <v>101.5</v>
      </c>
      <c r="J31" s="40">
        <f t="shared" si="0"/>
        <v>198.20000000000002</v>
      </c>
      <c r="K31" s="40">
        <f t="shared" si="0"/>
        <v>101.9</v>
      </c>
      <c r="L31" s="40">
        <f t="shared" si="0"/>
        <v>109.89999999999999</v>
      </c>
      <c r="M31" s="40">
        <f t="shared" si="0"/>
        <v>75.9</v>
      </c>
    </row>
    <row r="32" spans="1:13" s="8" customFormat="1" ht="12" customHeight="1">
      <c r="A32" s="42"/>
      <c r="B32" s="31" t="s">
        <v>41</v>
      </c>
      <c r="C32" s="32"/>
      <c r="D32" s="33"/>
      <c r="E32" s="46">
        <v>45.9</v>
      </c>
      <c r="F32" s="46">
        <v>35.9</v>
      </c>
      <c r="G32" s="46">
        <v>73</v>
      </c>
      <c r="H32" s="46">
        <v>32</v>
      </c>
      <c r="I32" s="46">
        <v>20.2</v>
      </c>
      <c r="J32" s="46">
        <v>109.4</v>
      </c>
      <c r="K32" s="46">
        <v>55.9</v>
      </c>
      <c r="L32" s="46">
        <v>17.6</v>
      </c>
      <c r="M32" s="46">
        <v>60.7</v>
      </c>
    </row>
    <row r="33" spans="1:13" s="8" customFormat="1" ht="12" customHeight="1">
      <c r="A33" s="42"/>
      <c r="B33" s="31" t="s">
        <v>42</v>
      </c>
      <c r="C33" s="32"/>
      <c r="D33" s="33"/>
      <c r="E33" s="46">
        <v>5.1</v>
      </c>
      <c r="F33" s="46">
        <v>10.4</v>
      </c>
      <c r="G33" s="46">
        <v>14.2</v>
      </c>
      <c r="H33" s="46" t="s">
        <v>23</v>
      </c>
      <c r="I33" s="46">
        <v>35.5</v>
      </c>
      <c r="J33" s="46">
        <v>58.6</v>
      </c>
      <c r="K33" s="46">
        <v>4</v>
      </c>
      <c r="L33" s="46" t="s">
        <v>23</v>
      </c>
      <c r="M33" s="46">
        <v>0.5</v>
      </c>
    </row>
    <row r="34" spans="1:13" s="8" customFormat="1" ht="12" customHeight="1">
      <c r="A34" s="42"/>
      <c r="B34" s="31" t="s">
        <v>43</v>
      </c>
      <c r="C34" s="32"/>
      <c r="D34" s="33"/>
      <c r="E34" s="46">
        <v>11.5</v>
      </c>
      <c r="F34" s="46">
        <v>22.4</v>
      </c>
      <c r="G34" s="46">
        <v>19.5</v>
      </c>
      <c r="H34" s="46">
        <v>192.2</v>
      </c>
      <c r="I34" s="46">
        <v>41.2</v>
      </c>
      <c r="J34" s="46">
        <v>22.9</v>
      </c>
      <c r="K34" s="46">
        <v>21</v>
      </c>
      <c r="L34" s="46">
        <v>76</v>
      </c>
      <c r="M34" s="46" t="s">
        <v>23</v>
      </c>
    </row>
    <row r="35" spans="1:13" s="8" customFormat="1" ht="12" customHeight="1">
      <c r="A35" s="42"/>
      <c r="B35" s="31" t="s">
        <v>44</v>
      </c>
      <c r="C35" s="32"/>
      <c r="D35" s="33"/>
      <c r="E35" s="46">
        <v>9.2</v>
      </c>
      <c r="F35" s="46">
        <v>11.5</v>
      </c>
      <c r="G35" s="46">
        <v>9.1</v>
      </c>
      <c r="H35" s="46">
        <v>6.2</v>
      </c>
      <c r="I35" s="46">
        <v>4.6</v>
      </c>
      <c r="J35" s="46">
        <v>7.3</v>
      </c>
      <c r="K35" s="46">
        <v>21</v>
      </c>
      <c r="L35" s="46">
        <v>16.3</v>
      </c>
      <c r="M35" s="46">
        <v>14.7</v>
      </c>
    </row>
    <row r="36" spans="1:13" s="8" customFormat="1" ht="12" customHeight="1">
      <c r="A36" s="31"/>
      <c r="B36" s="32"/>
      <c r="C36" s="32"/>
      <c r="D36" s="33"/>
      <c r="E36" s="46"/>
      <c r="F36" s="46"/>
      <c r="G36" s="46"/>
      <c r="H36" s="46"/>
      <c r="I36" s="46"/>
      <c r="J36" s="46"/>
      <c r="K36" s="46"/>
      <c r="L36" s="46"/>
      <c r="M36" s="46"/>
    </row>
    <row r="37" spans="1:13" s="39" customFormat="1" ht="12" customHeight="1">
      <c r="A37" s="35" t="s">
        <v>45</v>
      </c>
      <c r="B37" s="36"/>
      <c r="C37" s="36"/>
      <c r="D37" s="37"/>
      <c r="E37" s="40">
        <f aca="true" t="shared" si="1" ref="E37:K37">SUM(E38:E46)</f>
        <v>367.99999999999994</v>
      </c>
      <c r="F37" s="40">
        <f t="shared" si="1"/>
        <v>409.7</v>
      </c>
      <c r="G37" s="40">
        <f t="shared" si="1"/>
        <v>415.9</v>
      </c>
      <c r="H37" s="40">
        <f t="shared" si="1"/>
        <v>683.2000000000002</v>
      </c>
      <c r="I37" s="40">
        <f t="shared" si="1"/>
        <v>583.9</v>
      </c>
      <c r="J37" s="40">
        <v>368.1</v>
      </c>
      <c r="K37" s="40">
        <f t="shared" si="1"/>
        <v>227</v>
      </c>
      <c r="L37" s="40">
        <f>SUM(L38:L46)</f>
        <v>71.50000000000001</v>
      </c>
      <c r="M37" s="40">
        <f>SUM(M38:M46)</f>
        <v>149.3</v>
      </c>
    </row>
    <row r="38" spans="1:13" s="8" customFormat="1" ht="12" customHeight="1">
      <c r="A38" s="42"/>
      <c r="B38" s="31" t="s">
        <v>46</v>
      </c>
      <c r="C38" s="32"/>
      <c r="D38" s="33"/>
      <c r="E38" s="46">
        <v>4.5</v>
      </c>
      <c r="F38" s="46">
        <v>4.3</v>
      </c>
      <c r="G38" s="46">
        <v>8.6</v>
      </c>
      <c r="H38" s="46">
        <v>2</v>
      </c>
      <c r="I38" s="46">
        <v>5</v>
      </c>
      <c r="J38" s="46">
        <v>7</v>
      </c>
      <c r="K38" s="46">
        <v>15.1</v>
      </c>
      <c r="L38" s="46">
        <v>3.8</v>
      </c>
      <c r="M38" s="46">
        <v>11.5</v>
      </c>
    </row>
    <row r="39" spans="1:13" s="8" customFormat="1" ht="12" customHeight="1">
      <c r="A39" s="42"/>
      <c r="B39" s="31" t="s">
        <v>47</v>
      </c>
      <c r="C39" s="32"/>
      <c r="D39" s="33"/>
      <c r="E39" s="46">
        <v>8.4</v>
      </c>
      <c r="F39" s="46">
        <v>4.6</v>
      </c>
      <c r="G39" s="46">
        <v>13.2</v>
      </c>
      <c r="H39" s="46">
        <v>2.7</v>
      </c>
      <c r="I39" s="46">
        <v>34.6</v>
      </c>
      <c r="J39" s="46">
        <v>10.7</v>
      </c>
      <c r="K39" s="46">
        <v>7.7</v>
      </c>
      <c r="L39" s="46">
        <v>3.4</v>
      </c>
      <c r="M39" s="46">
        <v>6.6</v>
      </c>
    </row>
    <row r="40" spans="1:13" s="8" customFormat="1" ht="12" customHeight="1">
      <c r="A40" s="42"/>
      <c r="B40" s="31" t="s">
        <v>48</v>
      </c>
      <c r="C40" s="32"/>
      <c r="D40" s="33"/>
      <c r="E40" s="46">
        <v>43.3</v>
      </c>
      <c r="F40" s="46">
        <v>65.2</v>
      </c>
      <c r="G40" s="46">
        <v>53.1</v>
      </c>
      <c r="H40" s="46">
        <v>54.5</v>
      </c>
      <c r="I40" s="46">
        <v>37.6</v>
      </c>
      <c r="J40" s="46">
        <v>53.4</v>
      </c>
      <c r="K40" s="46">
        <v>41.7</v>
      </c>
      <c r="L40" s="46">
        <v>33.2</v>
      </c>
      <c r="M40" s="46">
        <v>44.5</v>
      </c>
    </row>
    <row r="41" spans="1:13" s="8" customFormat="1" ht="12" customHeight="1">
      <c r="A41" s="42"/>
      <c r="B41" s="31" t="s">
        <v>49</v>
      </c>
      <c r="C41" s="32"/>
      <c r="D41" s="33"/>
      <c r="E41" s="46">
        <v>84</v>
      </c>
      <c r="F41" s="46">
        <v>72.6</v>
      </c>
      <c r="G41" s="46">
        <v>98.5</v>
      </c>
      <c r="H41" s="46">
        <v>191.3</v>
      </c>
      <c r="I41" s="46">
        <v>148.7</v>
      </c>
      <c r="J41" s="46">
        <v>97.5</v>
      </c>
      <c r="K41" s="46">
        <v>35.9</v>
      </c>
      <c r="L41" s="46">
        <v>3.1</v>
      </c>
      <c r="M41" s="46">
        <v>1.1</v>
      </c>
    </row>
    <row r="42" spans="1:13" s="8" customFormat="1" ht="12" customHeight="1">
      <c r="A42" s="42"/>
      <c r="B42" s="31" t="s">
        <v>50</v>
      </c>
      <c r="C42" s="32"/>
      <c r="D42" s="33"/>
      <c r="E42" s="46">
        <v>0.1</v>
      </c>
      <c r="F42" s="46">
        <v>0.8</v>
      </c>
      <c r="G42" s="46">
        <v>6.3</v>
      </c>
      <c r="H42" s="46" t="s">
        <v>23</v>
      </c>
      <c r="I42" s="46" t="s">
        <v>23</v>
      </c>
      <c r="J42" s="46">
        <v>12.3</v>
      </c>
      <c r="K42" s="46">
        <v>3.2</v>
      </c>
      <c r="L42" s="46" t="s">
        <v>23</v>
      </c>
      <c r="M42" s="46" t="s">
        <v>23</v>
      </c>
    </row>
    <row r="43" spans="1:13" s="8" customFormat="1" ht="12" customHeight="1">
      <c r="A43" s="42"/>
      <c r="B43" s="31" t="s">
        <v>51</v>
      </c>
      <c r="C43" s="32"/>
      <c r="D43" s="33"/>
      <c r="E43" s="46">
        <v>197</v>
      </c>
      <c r="F43" s="46">
        <v>222.9</v>
      </c>
      <c r="G43" s="46">
        <v>196.2</v>
      </c>
      <c r="H43" s="46">
        <v>401.7</v>
      </c>
      <c r="I43" s="46">
        <v>283.8</v>
      </c>
      <c r="J43" s="46">
        <v>160.4</v>
      </c>
      <c r="K43" s="46">
        <v>87.1</v>
      </c>
      <c r="L43" s="46" t="s">
        <v>23</v>
      </c>
      <c r="M43" s="46">
        <v>13.2</v>
      </c>
    </row>
    <row r="44" spans="1:13" s="8" customFormat="1" ht="12" customHeight="1">
      <c r="A44" s="42"/>
      <c r="B44" s="31" t="s">
        <v>52</v>
      </c>
      <c r="C44" s="32"/>
      <c r="D44" s="33"/>
      <c r="E44" s="46">
        <v>9.4</v>
      </c>
      <c r="F44" s="46">
        <v>15.1</v>
      </c>
      <c r="G44" s="46">
        <v>15</v>
      </c>
      <c r="H44" s="46">
        <v>4.7</v>
      </c>
      <c r="I44" s="46">
        <v>35.3</v>
      </c>
      <c r="J44" s="46">
        <v>10.3</v>
      </c>
      <c r="K44" s="46">
        <v>10.8</v>
      </c>
      <c r="L44" s="46">
        <v>9.6</v>
      </c>
      <c r="M44" s="46">
        <v>21.1</v>
      </c>
    </row>
    <row r="45" spans="1:13" s="8" customFormat="1" ht="12" customHeight="1">
      <c r="A45" s="42"/>
      <c r="B45" s="31" t="s">
        <v>53</v>
      </c>
      <c r="C45" s="32"/>
      <c r="D45" s="33"/>
      <c r="E45" s="46">
        <v>2.1</v>
      </c>
      <c r="F45" s="46">
        <v>6.2</v>
      </c>
      <c r="G45" s="46">
        <v>4.6</v>
      </c>
      <c r="H45" s="46">
        <v>1.2</v>
      </c>
      <c r="I45" s="46">
        <v>12</v>
      </c>
      <c r="J45" s="46">
        <v>3.3</v>
      </c>
      <c r="K45" s="46">
        <v>4.1</v>
      </c>
      <c r="L45" s="46">
        <v>2.5</v>
      </c>
      <c r="M45" s="46">
        <v>0.1</v>
      </c>
    </row>
    <row r="46" spans="1:13" ht="12" customHeight="1">
      <c r="A46" s="42"/>
      <c r="B46" s="31" t="s">
        <v>54</v>
      </c>
      <c r="C46" s="32"/>
      <c r="D46" s="33"/>
      <c r="E46" s="46">
        <v>19.2</v>
      </c>
      <c r="F46" s="46">
        <v>18</v>
      </c>
      <c r="G46" s="46">
        <v>20.4</v>
      </c>
      <c r="H46" s="46">
        <v>25.1</v>
      </c>
      <c r="I46" s="46">
        <v>26.9</v>
      </c>
      <c r="J46" s="46">
        <v>13.2</v>
      </c>
      <c r="K46" s="46">
        <v>21.4</v>
      </c>
      <c r="L46" s="46">
        <v>15.9</v>
      </c>
      <c r="M46" s="46">
        <v>51.2</v>
      </c>
    </row>
    <row r="47" spans="1:13" ht="12" customHeight="1">
      <c r="A47" s="31"/>
      <c r="B47" s="47"/>
      <c r="C47" s="47"/>
      <c r="D47" s="48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39" customFormat="1" ht="12" customHeight="1">
      <c r="A48" s="35" t="s">
        <v>55</v>
      </c>
      <c r="B48" s="36"/>
      <c r="C48" s="36"/>
      <c r="D48" s="37"/>
      <c r="E48" s="40">
        <f>SUM(E49:E55)</f>
        <v>61.49999999999999</v>
      </c>
      <c r="F48" s="40">
        <f>SUM(F49:F55)</f>
        <v>68.5</v>
      </c>
      <c r="G48" s="40">
        <v>88.7</v>
      </c>
      <c r="H48" s="40">
        <f aca="true" t="shared" si="2" ref="H48:M48">SUM(H49:H55)</f>
        <v>48.4</v>
      </c>
      <c r="I48" s="40">
        <f t="shared" si="2"/>
        <v>127.19999999999999</v>
      </c>
      <c r="J48" s="40">
        <f t="shared" si="2"/>
        <v>110.69999999999999</v>
      </c>
      <c r="K48" s="40">
        <f t="shared" si="2"/>
        <v>66.89999999999999</v>
      </c>
      <c r="L48" s="40">
        <f t="shared" si="2"/>
        <v>67.80000000000001</v>
      </c>
      <c r="M48" s="40">
        <f t="shared" si="2"/>
        <v>71.8</v>
      </c>
    </row>
    <row r="49" spans="1:13" s="8" customFormat="1" ht="12" customHeight="1">
      <c r="A49" s="42"/>
      <c r="B49" s="31" t="s">
        <v>56</v>
      </c>
      <c r="C49" s="32"/>
      <c r="D49" s="33"/>
      <c r="E49" s="46" t="s">
        <v>23</v>
      </c>
      <c r="F49" s="46" t="s">
        <v>23</v>
      </c>
      <c r="G49" s="46">
        <v>2.7</v>
      </c>
      <c r="H49" s="46">
        <v>13.4</v>
      </c>
      <c r="I49" s="46" t="s">
        <v>23</v>
      </c>
      <c r="J49" s="46" t="s">
        <v>23</v>
      </c>
      <c r="K49" s="46">
        <v>1.9</v>
      </c>
      <c r="L49" s="46" t="s">
        <v>23</v>
      </c>
      <c r="M49" s="46" t="s">
        <v>23</v>
      </c>
    </row>
    <row r="50" spans="1:13" s="8" customFormat="1" ht="12" customHeight="1">
      <c r="A50" s="42"/>
      <c r="B50" s="31" t="s">
        <v>57</v>
      </c>
      <c r="C50" s="32"/>
      <c r="D50" s="33"/>
      <c r="E50" s="46">
        <v>3.1</v>
      </c>
      <c r="F50" s="46">
        <v>3.6</v>
      </c>
      <c r="G50" s="46">
        <v>3.3</v>
      </c>
      <c r="H50" s="46" t="s">
        <v>23</v>
      </c>
      <c r="I50" s="46">
        <v>3.6</v>
      </c>
      <c r="J50" s="46">
        <v>6.4</v>
      </c>
      <c r="K50" s="46">
        <v>0.4</v>
      </c>
      <c r="L50" s="46">
        <v>0.7</v>
      </c>
      <c r="M50" s="46" t="s">
        <v>23</v>
      </c>
    </row>
    <row r="51" spans="1:13" s="8" customFormat="1" ht="12" customHeight="1">
      <c r="A51" s="42"/>
      <c r="B51" s="31" t="s">
        <v>58</v>
      </c>
      <c r="C51" s="32"/>
      <c r="D51" s="33"/>
      <c r="E51" s="46">
        <v>35.3</v>
      </c>
      <c r="F51" s="46">
        <v>37.5</v>
      </c>
      <c r="G51" s="46">
        <v>38.8</v>
      </c>
      <c r="H51" s="46">
        <v>16.1</v>
      </c>
      <c r="I51" s="46">
        <v>38.2</v>
      </c>
      <c r="J51" s="46">
        <v>53.6</v>
      </c>
      <c r="K51" s="46">
        <v>32.7</v>
      </c>
      <c r="L51" s="46">
        <v>44.2</v>
      </c>
      <c r="M51" s="46">
        <v>22</v>
      </c>
    </row>
    <row r="52" spans="1:13" s="8" customFormat="1" ht="12" customHeight="1">
      <c r="A52" s="42"/>
      <c r="B52" s="31" t="s">
        <v>59</v>
      </c>
      <c r="C52" s="32"/>
      <c r="D52" s="33"/>
      <c r="E52" s="46">
        <v>16.7</v>
      </c>
      <c r="F52" s="46">
        <v>20.5</v>
      </c>
      <c r="G52" s="46">
        <v>35.3</v>
      </c>
      <c r="H52" s="46">
        <v>16.3</v>
      </c>
      <c r="I52" s="46">
        <v>82.8</v>
      </c>
      <c r="J52" s="46">
        <v>42.1</v>
      </c>
      <c r="K52" s="46">
        <v>16.3</v>
      </c>
      <c r="L52" s="46">
        <v>7.5</v>
      </c>
      <c r="M52" s="46">
        <v>31</v>
      </c>
    </row>
    <row r="53" spans="1:13" s="8" customFormat="1" ht="12" customHeight="1">
      <c r="A53" s="42"/>
      <c r="B53" s="31" t="s">
        <v>60</v>
      </c>
      <c r="C53" s="32"/>
      <c r="D53" s="33"/>
      <c r="E53" s="46">
        <v>1.4</v>
      </c>
      <c r="F53" s="46">
        <v>2</v>
      </c>
      <c r="G53" s="46">
        <v>5</v>
      </c>
      <c r="H53" s="46">
        <v>0.6</v>
      </c>
      <c r="I53" s="46">
        <v>0.8</v>
      </c>
      <c r="J53" s="46">
        <v>3.1</v>
      </c>
      <c r="K53" s="46">
        <v>9</v>
      </c>
      <c r="L53" s="46">
        <v>4.3</v>
      </c>
      <c r="M53" s="46">
        <v>10.5</v>
      </c>
    </row>
    <row r="54" spans="1:13" s="8" customFormat="1" ht="12" customHeight="1">
      <c r="A54" s="42"/>
      <c r="B54" s="31" t="s">
        <v>61</v>
      </c>
      <c r="C54" s="32"/>
      <c r="D54" s="33"/>
      <c r="E54" s="46">
        <v>1.9</v>
      </c>
      <c r="F54" s="46">
        <v>3.9</v>
      </c>
      <c r="G54" s="46">
        <v>3.4</v>
      </c>
      <c r="H54" s="46">
        <v>1.4</v>
      </c>
      <c r="I54" s="46">
        <v>0.6</v>
      </c>
      <c r="J54" s="46">
        <v>3.8</v>
      </c>
      <c r="K54" s="46">
        <v>6.3</v>
      </c>
      <c r="L54" s="46">
        <v>6.6</v>
      </c>
      <c r="M54" s="46">
        <v>8</v>
      </c>
    </row>
    <row r="55" spans="1:13" s="8" customFormat="1" ht="12" customHeight="1">
      <c r="A55" s="42"/>
      <c r="B55" s="31" t="s">
        <v>62</v>
      </c>
      <c r="C55" s="32"/>
      <c r="D55" s="33"/>
      <c r="E55" s="46">
        <v>3.1</v>
      </c>
      <c r="F55" s="46">
        <v>1</v>
      </c>
      <c r="G55" s="46">
        <v>1.2</v>
      </c>
      <c r="H55" s="46">
        <v>0.6</v>
      </c>
      <c r="I55" s="46">
        <v>1.2</v>
      </c>
      <c r="J55" s="46">
        <v>1.7</v>
      </c>
      <c r="K55" s="46">
        <v>0.3</v>
      </c>
      <c r="L55" s="46">
        <v>4.5</v>
      </c>
      <c r="M55" s="46">
        <v>0.3</v>
      </c>
    </row>
    <row r="56" spans="1:13" s="8" customFormat="1" ht="6" customHeight="1">
      <c r="A56" s="49"/>
      <c r="B56" s="22"/>
      <c r="C56" s="22"/>
      <c r="D56" s="23"/>
      <c r="E56" s="50"/>
      <c r="F56" s="51"/>
      <c r="G56" s="50"/>
      <c r="H56" s="50"/>
      <c r="I56" s="50"/>
      <c r="J56" s="50"/>
      <c r="K56" s="50"/>
      <c r="L56" s="50"/>
      <c r="M56" s="50"/>
    </row>
    <row r="57" spans="1:6" s="8" customFormat="1" ht="12" customHeight="1">
      <c r="A57" s="52"/>
      <c r="B57" s="8" t="s">
        <v>63</v>
      </c>
      <c r="F57" s="9"/>
    </row>
    <row r="58" spans="1:6" s="8" customFormat="1" ht="12" customHeight="1">
      <c r="A58" s="52"/>
      <c r="B58" s="8" t="s">
        <v>64</v>
      </c>
      <c r="F58" s="9"/>
    </row>
    <row r="59" spans="1:6" s="8" customFormat="1" ht="12" customHeight="1">
      <c r="A59" s="52"/>
      <c r="B59" s="8" t="s">
        <v>65</v>
      </c>
      <c r="F59" s="9"/>
    </row>
    <row r="60" spans="1:6" s="8" customFormat="1" ht="12" customHeight="1">
      <c r="A60" s="52"/>
      <c r="B60" s="8" t="s">
        <v>66</v>
      </c>
      <c r="F60" s="9"/>
    </row>
    <row r="61" spans="1:6" s="8" customFormat="1" ht="12" customHeight="1">
      <c r="A61" s="52"/>
      <c r="B61" s="8" t="s">
        <v>67</v>
      </c>
      <c r="F61" s="9"/>
    </row>
    <row r="62" spans="1:13" ht="12" customHeight="1">
      <c r="A62" s="52"/>
      <c r="B62" s="8"/>
      <c r="C62" s="8"/>
      <c r="D62" s="8"/>
      <c r="E62" s="8"/>
      <c r="F62" s="9"/>
      <c r="G62" s="8"/>
      <c r="H62" s="8"/>
      <c r="I62" s="8"/>
      <c r="J62" s="8"/>
      <c r="K62" s="8"/>
      <c r="L62" s="8"/>
      <c r="M62" s="8"/>
    </row>
    <row r="63" spans="1:13" ht="12" customHeight="1">
      <c r="A63" s="52"/>
      <c r="B63" s="8"/>
      <c r="C63" s="8"/>
      <c r="D63" s="8"/>
      <c r="E63" s="8"/>
      <c r="F63" s="9"/>
      <c r="G63" s="8"/>
      <c r="H63" s="8"/>
      <c r="I63" s="8"/>
      <c r="J63" s="8"/>
      <c r="K63" s="8"/>
      <c r="L63" s="8"/>
      <c r="M63" s="8"/>
    </row>
    <row r="64" spans="1:13" ht="12" customHeight="1">
      <c r="A64" s="52"/>
      <c r="B64" s="8"/>
      <c r="C64" s="8"/>
      <c r="D64" s="8"/>
      <c r="E64" s="8"/>
      <c r="F64" s="9"/>
      <c r="G64" s="8"/>
      <c r="H64" s="8"/>
      <c r="I64" s="8"/>
      <c r="J64" s="8"/>
      <c r="K64" s="8"/>
      <c r="L64" s="8"/>
      <c r="M64" s="8"/>
    </row>
    <row r="65" spans="1:13" ht="12" customHeight="1">
      <c r="A65" s="52"/>
      <c r="B65" s="8"/>
      <c r="C65" s="8"/>
      <c r="D65" s="8"/>
      <c r="E65" s="8"/>
      <c r="F65" s="9"/>
      <c r="G65" s="8"/>
      <c r="H65" s="8"/>
      <c r="I65" s="8"/>
      <c r="J65" s="8"/>
      <c r="K65" s="8"/>
      <c r="L65" s="8"/>
      <c r="M65" s="8"/>
    </row>
    <row r="66" spans="1:13" ht="12" customHeight="1">
      <c r="A66" s="52"/>
      <c r="B66" s="8"/>
      <c r="C66" s="8"/>
      <c r="D66" s="8"/>
      <c r="E66" s="8"/>
      <c r="F66" s="9"/>
      <c r="G66" s="8"/>
      <c r="H66" s="8"/>
      <c r="I66" s="8"/>
      <c r="J66" s="8"/>
      <c r="K66" s="8"/>
      <c r="L66" s="8"/>
      <c r="M66" s="8"/>
    </row>
    <row r="67" spans="1:13" ht="12" customHeight="1">
      <c r="A67" s="52"/>
      <c r="B67" s="8"/>
      <c r="C67" s="8"/>
      <c r="D67" s="8"/>
      <c r="E67" s="8"/>
      <c r="F67" s="9"/>
      <c r="G67" s="8"/>
      <c r="H67" s="8"/>
      <c r="I67" s="8"/>
      <c r="J67" s="8"/>
      <c r="K67" s="8"/>
      <c r="L67" s="8"/>
      <c r="M67" s="8"/>
    </row>
    <row r="68" spans="1:13" ht="12" customHeight="1">
      <c r="A68" s="52"/>
      <c r="B68" s="8"/>
      <c r="C68" s="8"/>
      <c r="D68" s="8"/>
      <c r="E68" s="8"/>
      <c r="F68" s="9"/>
      <c r="G68" s="8"/>
      <c r="H68" s="8"/>
      <c r="I68" s="8"/>
      <c r="J68" s="8"/>
      <c r="K68" s="8"/>
      <c r="L68" s="8"/>
      <c r="M68" s="8"/>
    </row>
    <row r="69" spans="1:13" ht="12" customHeight="1">
      <c r="A69" s="52"/>
      <c r="B69" s="8"/>
      <c r="C69" s="8"/>
      <c r="D69" s="8"/>
      <c r="E69" s="8"/>
      <c r="F69" s="9"/>
      <c r="G69" s="8"/>
      <c r="H69" s="8"/>
      <c r="I69" s="8"/>
      <c r="J69" s="8"/>
      <c r="K69" s="8"/>
      <c r="L69" s="8"/>
      <c r="M69" s="8"/>
    </row>
    <row r="70" spans="1:13" ht="12" customHeight="1">
      <c r="A70" s="52"/>
      <c r="B70" s="8"/>
      <c r="C70" s="8"/>
      <c r="D70" s="8"/>
      <c r="E70" s="8"/>
      <c r="F70" s="9"/>
      <c r="G70" s="8"/>
      <c r="H70" s="8"/>
      <c r="I70" s="8"/>
      <c r="J70" s="8"/>
      <c r="K70" s="8"/>
      <c r="L70" s="8"/>
      <c r="M70" s="8"/>
    </row>
    <row r="71" spans="1:13" ht="12" customHeight="1">
      <c r="A71" s="52"/>
      <c r="B71" s="8"/>
      <c r="C71" s="8"/>
      <c r="D71" s="8"/>
      <c r="E71" s="8"/>
      <c r="F71" s="9"/>
      <c r="G71" s="8"/>
      <c r="H71" s="8"/>
      <c r="I71" s="8"/>
      <c r="J71" s="8"/>
      <c r="K71" s="8"/>
      <c r="L71" s="8"/>
      <c r="M71" s="8"/>
    </row>
    <row r="72" spans="1:13" ht="12" customHeight="1">
      <c r="A72" s="52"/>
      <c r="B72" s="8"/>
      <c r="C72" s="8"/>
      <c r="D72" s="8"/>
      <c r="E72" s="8"/>
      <c r="F72" s="9"/>
      <c r="G72" s="8"/>
      <c r="H72" s="8"/>
      <c r="I72" s="8"/>
      <c r="J72" s="8"/>
      <c r="K72" s="8"/>
      <c r="L72" s="8"/>
      <c r="M72" s="8"/>
    </row>
    <row r="73" spans="1:13" ht="12" customHeight="1">
      <c r="A73" s="52"/>
      <c r="B73" s="8"/>
      <c r="C73" s="8"/>
      <c r="D73" s="8"/>
      <c r="E73" s="8"/>
      <c r="F73" s="9"/>
      <c r="G73" s="8"/>
      <c r="H73" s="8"/>
      <c r="I73" s="8"/>
      <c r="J73" s="8"/>
      <c r="K73" s="8"/>
      <c r="L73" s="8"/>
      <c r="M73" s="8"/>
    </row>
    <row r="74" spans="1:13" ht="12" customHeight="1">
      <c r="A74" s="52"/>
      <c r="B74" s="8"/>
      <c r="C74" s="8"/>
      <c r="D74" s="8"/>
      <c r="E74" s="8"/>
      <c r="F74" s="9"/>
      <c r="G74" s="8"/>
      <c r="H74" s="8"/>
      <c r="I74" s="8"/>
      <c r="J74" s="8"/>
      <c r="K74" s="8"/>
      <c r="L74" s="8"/>
      <c r="M74" s="8"/>
    </row>
    <row r="75" spans="1:13" ht="12" customHeight="1">
      <c r="A75" s="52"/>
      <c r="B75" s="8"/>
      <c r="C75" s="8"/>
      <c r="D75" s="8"/>
      <c r="E75" s="8"/>
      <c r="F75" s="9"/>
      <c r="G75" s="8"/>
      <c r="H75" s="8"/>
      <c r="I75" s="8"/>
      <c r="J75" s="8"/>
      <c r="K75" s="8"/>
      <c r="L75" s="8"/>
      <c r="M75" s="8"/>
    </row>
    <row r="76" spans="1:13" ht="12" customHeight="1">
      <c r="A76" s="52"/>
      <c r="B76" s="8"/>
      <c r="C76" s="8"/>
      <c r="D76" s="8"/>
      <c r="E76" s="8"/>
      <c r="F76" s="9"/>
      <c r="G76" s="8"/>
      <c r="H76" s="8"/>
      <c r="I76" s="8"/>
      <c r="J76" s="8"/>
      <c r="K76" s="8"/>
      <c r="L76" s="8"/>
      <c r="M76" s="8"/>
    </row>
    <row r="77" spans="1:13" ht="12" customHeight="1">
      <c r="A77" s="52"/>
      <c r="B77" s="8"/>
      <c r="C77" s="8"/>
      <c r="D77" s="8"/>
      <c r="E77" s="8"/>
      <c r="F77" s="9"/>
      <c r="G77" s="8"/>
      <c r="H77" s="8"/>
      <c r="I77" s="8"/>
      <c r="J77" s="8"/>
      <c r="K77" s="8"/>
      <c r="L77" s="8"/>
      <c r="M77" s="8"/>
    </row>
    <row r="78" spans="1:13" ht="12" customHeight="1">
      <c r="A78" s="52"/>
      <c r="B78" s="8"/>
      <c r="C78" s="8"/>
      <c r="D78" s="8"/>
      <c r="E78" s="8"/>
      <c r="F78" s="9"/>
      <c r="G78" s="8"/>
      <c r="H78" s="8"/>
      <c r="I78" s="8"/>
      <c r="J78" s="8"/>
      <c r="K78" s="8"/>
      <c r="L78" s="8"/>
      <c r="M78" s="8"/>
    </row>
    <row r="79" spans="1:13" ht="12" customHeight="1">
      <c r="A79" s="52"/>
      <c r="B79" s="8"/>
      <c r="C79" s="8"/>
      <c r="D79" s="8"/>
      <c r="E79" s="8"/>
      <c r="F79" s="9"/>
      <c r="G79" s="8"/>
      <c r="H79" s="8"/>
      <c r="I79" s="8"/>
      <c r="J79" s="8"/>
      <c r="K79" s="8"/>
      <c r="L79" s="8"/>
      <c r="M79" s="8"/>
    </row>
    <row r="80" spans="1:13" ht="12" customHeight="1">
      <c r="A80" s="52"/>
      <c r="B80" s="8"/>
      <c r="C80" s="8"/>
      <c r="D80" s="8"/>
      <c r="E80" s="8"/>
      <c r="F80" s="9"/>
      <c r="G80" s="8"/>
      <c r="H80" s="8"/>
      <c r="I80" s="8"/>
      <c r="J80" s="8"/>
      <c r="K80" s="8"/>
      <c r="L80" s="8"/>
      <c r="M80" s="8"/>
    </row>
    <row r="81" spans="1:13" ht="12" customHeight="1">
      <c r="A81" s="52"/>
      <c r="B81" s="8"/>
      <c r="C81" s="8"/>
      <c r="D81" s="8"/>
      <c r="E81" s="8"/>
      <c r="F81" s="9"/>
      <c r="G81" s="8"/>
      <c r="H81" s="8"/>
      <c r="I81" s="8"/>
      <c r="J81" s="8"/>
      <c r="K81" s="8"/>
      <c r="L81" s="8"/>
      <c r="M81" s="8"/>
    </row>
    <row r="82" spans="1:13" ht="12" customHeight="1">
      <c r="A82" s="52"/>
      <c r="B82" s="8"/>
      <c r="C82" s="8"/>
      <c r="D82" s="8"/>
      <c r="E82" s="8"/>
      <c r="F82" s="9"/>
      <c r="G82" s="8"/>
      <c r="H82" s="8"/>
      <c r="I82" s="8"/>
      <c r="J82" s="8"/>
      <c r="K82" s="8"/>
      <c r="L82" s="8"/>
      <c r="M82" s="8"/>
    </row>
    <row r="83" spans="1:13" ht="12" customHeight="1">
      <c r="A83" s="52"/>
      <c r="B83" s="8"/>
      <c r="C83" s="8"/>
      <c r="D83" s="8"/>
      <c r="E83" s="8"/>
      <c r="F83" s="9"/>
      <c r="G83" s="8"/>
      <c r="H83" s="8"/>
      <c r="I83" s="8"/>
      <c r="J83" s="8"/>
      <c r="K83" s="8"/>
      <c r="L83" s="8"/>
      <c r="M83" s="8"/>
    </row>
    <row r="84" spans="1:13" ht="12" customHeight="1">
      <c r="A84" s="52"/>
      <c r="B84" s="8"/>
      <c r="C84" s="8"/>
      <c r="D84" s="8"/>
      <c r="E84" s="8"/>
      <c r="F84" s="9"/>
      <c r="G84" s="8"/>
      <c r="H84" s="8"/>
      <c r="I84" s="8"/>
      <c r="J84" s="8"/>
      <c r="K84" s="8"/>
      <c r="L84" s="8"/>
      <c r="M84" s="8"/>
    </row>
    <row r="85" spans="1:13" ht="12" customHeight="1">
      <c r="A85" s="52"/>
      <c r="B85" s="8"/>
      <c r="C85" s="8"/>
      <c r="D85" s="8"/>
      <c r="E85" s="8"/>
      <c r="F85" s="9"/>
      <c r="G85" s="8"/>
      <c r="H85" s="8"/>
      <c r="I85" s="8"/>
      <c r="J85" s="8"/>
      <c r="K85" s="8"/>
      <c r="L85" s="8"/>
      <c r="M85" s="8"/>
    </row>
    <row r="86" spans="1:13" ht="12" customHeight="1">
      <c r="A86" s="52"/>
      <c r="B86" s="8"/>
      <c r="C86" s="8"/>
      <c r="D86" s="8"/>
      <c r="E86" s="8"/>
      <c r="F86" s="9"/>
      <c r="G86" s="8"/>
      <c r="H86" s="8"/>
      <c r="I86" s="8"/>
      <c r="J86" s="8"/>
      <c r="K86" s="8"/>
      <c r="L86" s="8"/>
      <c r="M86" s="8"/>
    </row>
    <row r="87" spans="1:13" ht="12" customHeight="1">
      <c r="A87" s="52"/>
      <c r="B87" s="8"/>
      <c r="C87" s="8"/>
      <c r="D87" s="8"/>
      <c r="E87" s="8"/>
      <c r="F87" s="9"/>
      <c r="G87" s="8"/>
      <c r="H87" s="8"/>
      <c r="I87" s="8"/>
      <c r="J87" s="8"/>
      <c r="K87" s="8"/>
      <c r="L87" s="8"/>
      <c r="M87" s="8"/>
    </row>
    <row r="88" spans="1:13" ht="12" customHeight="1">
      <c r="A88" s="52"/>
      <c r="B88" s="8"/>
      <c r="C88" s="8"/>
      <c r="D88" s="8"/>
      <c r="E88" s="8"/>
      <c r="F88" s="9"/>
      <c r="G88" s="8"/>
      <c r="H88" s="8"/>
      <c r="I88" s="8"/>
      <c r="J88" s="8"/>
      <c r="K88" s="8"/>
      <c r="L88" s="8"/>
      <c r="M88" s="8"/>
    </row>
    <row r="89" spans="1:13" ht="12" customHeight="1">
      <c r="A89" s="52"/>
      <c r="B89" s="8"/>
      <c r="C89" s="8"/>
      <c r="D89" s="8"/>
      <c r="E89" s="8"/>
      <c r="F89" s="9"/>
      <c r="G89" s="8"/>
      <c r="H89" s="8"/>
      <c r="I89" s="8"/>
      <c r="J89" s="8"/>
      <c r="K89" s="8"/>
      <c r="L89" s="8"/>
      <c r="M89" s="8"/>
    </row>
    <row r="90" spans="1:13" ht="12" customHeight="1">
      <c r="A90" s="52"/>
      <c r="B90" s="8"/>
      <c r="C90" s="8"/>
      <c r="D90" s="8"/>
      <c r="E90" s="8"/>
      <c r="F90" s="9"/>
      <c r="G90" s="8"/>
      <c r="H90" s="8"/>
      <c r="I90" s="8"/>
      <c r="J90" s="8"/>
      <c r="K90" s="8"/>
      <c r="L90" s="8"/>
      <c r="M90" s="8"/>
    </row>
    <row r="91" spans="1:13" ht="12" customHeight="1">
      <c r="A91" s="52"/>
      <c r="B91" s="8"/>
      <c r="C91" s="8"/>
      <c r="D91" s="8"/>
      <c r="E91" s="8"/>
      <c r="F91" s="9"/>
      <c r="G91" s="8"/>
      <c r="H91" s="8"/>
      <c r="I91" s="8"/>
      <c r="J91" s="8"/>
      <c r="K91" s="8"/>
      <c r="L91" s="8"/>
      <c r="M91" s="8"/>
    </row>
    <row r="92" spans="1:13" ht="12" customHeight="1">
      <c r="A92" s="52"/>
      <c r="B92" s="8"/>
      <c r="C92" s="8"/>
      <c r="D92" s="8"/>
      <c r="E92" s="8"/>
      <c r="F92" s="9"/>
      <c r="G92" s="8"/>
      <c r="H92" s="8"/>
      <c r="I92" s="8"/>
      <c r="J92" s="8"/>
      <c r="K92" s="8"/>
      <c r="L92" s="8"/>
      <c r="M92" s="8"/>
    </row>
    <row r="93" spans="1:13" ht="12" customHeight="1">
      <c r="A93" s="52"/>
      <c r="B93" s="8"/>
      <c r="C93" s="8"/>
      <c r="D93" s="8"/>
      <c r="E93" s="8"/>
      <c r="F93" s="9"/>
      <c r="G93" s="8"/>
      <c r="H93" s="8"/>
      <c r="I93" s="8"/>
      <c r="J93" s="8"/>
      <c r="K93" s="8"/>
      <c r="L93" s="8"/>
      <c r="M93" s="8"/>
    </row>
    <row r="94" spans="1:13" ht="12" customHeight="1">
      <c r="A94" s="52"/>
      <c r="B94" s="8"/>
      <c r="C94" s="8"/>
      <c r="D94" s="8"/>
      <c r="E94" s="8"/>
      <c r="F94" s="9"/>
      <c r="G94" s="8"/>
      <c r="H94" s="8"/>
      <c r="I94" s="8"/>
      <c r="J94" s="8"/>
      <c r="K94" s="8"/>
      <c r="L94" s="8"/>
      <c r="M94" s="8"/>
    </row>
    <row r="95" spans="1:13" ht="12" customHeight="1">
      <c r="A95" s="52"/>
      <c r="B95" s="8"/>
      <c r="C95" s="8"/>
      <c r="D95" s="8"/>
      <c r="E95" s="8"/>
      <c r="F95" s="9"/>
      <c r="G95" s="8"/>
      <c r="H95" s="8"/>
      <c r="I95" s="8"/>
      <c r="J95" s="8"/>
      <c r="K95" s="8"/>
      <c r="L95" s="8"/>
      <c r="M95" s="8"/>
    </row>
    <row r="96" spans="1:13" ht="12" customHeight="1">
      <c r="A96" s="52"/>
      <c r="B96" s="8"/>
      <c r="C96" s="8"/>
      <c r="D96" s="8"/>
      <c r="E96" s="8"/>
      <c r="F96" s="9"/>
      <c r="G96" s="8"/>
      <c r="H96" s="8"/>
      <c r="I96" s="8"/>
      <c r="J96" s="8"/>
      <c r="K96" s="8"/>
      <c r="L96" s="8"/>
      <c r="M96" s="8"/>
    </row>
    <row r="97" spans="1:13" ht="12" customHeight="1">
      <c r="A97" s="52"/>
      <c r="B97" s="8"/>
      <c r="C97" s="8"/>
      <c r="D97" s="8"/>
      <c r="E97" s="8"/>
      <c r="F97" s="9"/>
      <c r="G97" s="8"/>
      <c r="H97" s="8"/>
      <c r="I97" s="8"/>
      <c r="J97" s="8"/>
      <c r="K97" s="8"/>
      <c r="L97" s="8"/>
      <c r="M97" s="8"/>
    </row>
    <row r="98" spans="1:13" ht="12" customHeight="1">
      <c r="A98" s="52"/>
      <c r="B98" s="8"/>
      <c r="C98" s="8"/>
      <c r="D98" s="8"/>
      <c r="E98" s="8"/>
      <c r="F98" s="9"/>
      <c r="G98" s="8"/>
      <c r="H98" s="8"/>
      <c r="I98" s="8"/>
      <c r="J98" s="8"/>
      <c r="K98" s="8"/>
      <c r="L98" s="8"/>
      <c r="M98" s="8"/>
    </row>
    <row r="99" spans="1:13" ht="12" customHeight="1">
      <c r="A99" s="52"/>
      <c r="B99" s="8"/>
      <c r="C99" s="8"/>
      <c r="D99" s="8"/>
      <c r="E99" s="8"/>
      <c r="F99" s="9"/>
      <c r="G99" s="8"/>
      <c r="H99" s="8"/>
      <c r="I99" s="8"/>
      <c r="J99" s="8"/>
      <c r="K99" s="8"/>
      <c r="L99" s="8"/>
      <c r="M99" s="8"/>
    </row>
    <row r="100" spans="1:13" ht="12" customHeight="1">
      <c r="A100" s="52"/>
      <c r="B100" s="8"/>
      <c r="C100" s="8"/>
      <c r="D100" s="8"/>
      <c r="E100" s="8"/>
      <c r="F100" s="9"/>
      <c r="G100" s="8"/>
      <c r="H100" s="8"/>
      <c r="I100" s="8"/>
      <c r="J100" s="8"/>
      <c r="K100" s="8"/>
      <c r="L100" s="8"/>
      <c r="M100" s="8"/>
    </row>
    <row r="101" spans="1:13" ht="12" customHeight="1">
      <c r="A101" s="52"/>
      <c r="B101" s="8"/>
      <c r="C101" s="8"/>
      <c r="D101" s="8"/>
      <c r="E101" s="8"/>
      <c r="F101" s="9"/>
      <c r="G101" s="8"/>
      <c r="H101" s="8"/>
      <c r="I101" s="8"/>
      <c r="J101" s="8"/>
      <c r="K101" s="8"/>
      <c r="L101" s="8"/>
      <c r="M101" s="8"/>
    </row>
    <row r="102" spans="1:13" ht="12" customHeight="1">
      <c r="A102" s="52"/>
      <c r="B102" s="8"/>
      <c r="C102" s="8"/>
      <c r="D102" s="8"/>
      <c r="E102" s="8"/>
      <c r="F102" s="9"/>
      <c r="G102" s="8"/>
      <c r="H102" s="8"/>
      <c r="I102" s="8"/>
      <c r="J102" s="8"/>
      <c r="K102" s="8"/>
      <c r="L102" s="8"/>
      <c r="M102" s="8"/>
    </row>
    <row r="103" spans="1:13" ht="12" customHeight="1">
      <c r="A103" s="52"/>
      <c r="B103" s="8"/>
      <c r="C103" s="8"/>
      <c r="D103" s="8"/>
      <c r="E103" s="8"/>
      <c r="F103" s="9"/>
      <c r="G103" s="8"/>
      <c r="H103" s="8"/>
      <c r="I103" s="8"/>
      <c r="J103" s="8"/>
      <c r="K103" s="8"/>
      <c r="L103" s="8"/>
      <c r="M103" s="8"/>
    </row>
    <row r="104" spans="1:13" ht="12" customHeight="1">
      <c r="A104" s="52"/>
      <c r="B104" s="8"/>
      <c r="C104" s="8"/>
      <c r="D104" s="8"/>
      <c r="E104" s="8"/>
      <c r="F104" s="9"/>
      <c r="G104" s="8"/>
      <c r="H104" s="8"/>
      <c r="I104" s="8"/>
      <c r="J104" s="8"/>
      <c r="K104" s="8"/>
      <c r="L104" s="8"/>
      <c r="M104" s="8"/>
    </row>
    <row r="105" spans="1:13" ht="12" customHeight="1">
      <c r="A105" s="52"/>
      <c r="B105" s="8"/>
      <c r="C105" s="8"/>
      <c r="D105" s="8"/>
      <c r="E105" s="8"/>
      <c r="F105" s="9"/>
      <c r="G105" s="8"/>
      <c r="H105" s="8"/>
      <c r="I105" s="8"/>
      <c r="J105" s="8"/>
      <c r="K105" s="8"/>
      <c r="L105" s="8"/>
      <c r="M105" s="8"/>
    </row>
    <row r="106" spans="1:13" ht="12" customHeight="1">
      <c r="A106" s="52"/>
      <c r="B106" s="8"/>
      <c r="C106" s="8"/>
      <c r="D106" s="8"/>
      <c r="E106" s="8"/>
      <c r="F106" s="9"/>
      <c r="G106" s="8"/>
      <c r="H106" s="8"/>
      <c r="I106" s="8"/>
      <c r="J106" s="8"/>
      <c r="K106" s="8"/>
      <c r="L106" s="8"/>
      <c r="M106" s="8"/>
    </row>
    <row r="107" spans="1:13" ht="12" customHeight="1">
      <c r="A107" s="52"/>
      <c r="B107" s="8"/>
      <c r="C107" s="8"/>
      <c r="D107" s="8"/>
      <c r="E107" s="8"/>
      <c r="F107" s="9"/>
      <c r="G107" s="8"/>
      <c r="H107" s="8"/>
      <c r="I107" s="8"/>
      <c r="J107" s="8"/>
      <c r="K107" s="8"/>
      <c r="L107" s="8"/>
      <c r="M107" s="8"/>
    </row>
    <row r="108" spans="1:13" ht="12" customHeight="1">
      <c r="A108" s="52"/>
      <c r="B108" s="8"/>
      <c r="C108" s="8"/>
      <c r="D108" s="8"/>
      <c r="E108" s="8"/>
      <c r="F108" s="9"/>
      <c r="G108" s="8"/>
      <c r="H108" s="8"/>
      <c r="I108" s="8"/>
      <c r="J108" s="8"/>
      <c r="K108" s="8"/>
      <c r="L108" s="8"/>
      <c r="M108" s="8"/>
    </row>
    <row r="109" spans="1:13" ht="12" customHeight="1">
      <c r="A109" s="52"/>
      <c r="B109" s="8"/>
      <c r="C109" s="8"/>
      <c r="D109" s="8"/>
      <c r="E109" s="8"/>
      <c r="F109" s="9"/>
      <c r="G109" s="8"/>
      <c r="H109" s="8"/>
      <c r="I109" s="8"/>
      <c r="J109" s="8"/>
      <c r="K109" s="8"/>
      <c r="L109" s="8"/>
      <c r="M109" s="8"/>
    </row>
    <row r="110" spans="1:13" ht="12" customHeight="1">
      <c r="A110" s="52"/>
      <c r="B110" s="8"/>
      <c r="C110" s="8"/>
      <c r="D110" s="8"/>
      <c r="E110" s="8"/>
      <c r="F110" s="9"/>
      <c r="G110" s="8"/>
      <c r="H110" s="8"/>
      <c r="I110" s="8"/>
      <c r="J110" s="8"/>
      <c r="K110" s="8"/>
      <c r="L110" s="8"/>
      <c r="M110" s="8"/>
    </row>
    <row r="111" spans="1:13" ht="12" customHeight="1">
      <c r="A111" s="52"/>
      <c r="B111" s="8"/>
      <c r="C111" s="8"/>
      <c r="D111" s="8"/>
      <c r="E111" s="8"/>
      <c r="F111" s="9"/>
      <c r="G111" s="8"/>
      <c r="H111" s="8"/>
      <c r="I111" s="8"/>
      <c r="J111" s="8"/>
      <c r="K111" s="8"/>
      <c r="L111" s="8"/>
      <c r="M111" s="8"/>
    </row>
    <row r="112" spans="1:13" ht="12" customHeight="1">
      <c r="A112" s="52"/>
      <c r="B112" s="8"/>
      <c r="C112" s="8"/>
      <c r="D112" s="8"/>
      <c r="E112" s="8"/>
      <c r="F112" s="9"/>
      <c r="G112" s="8"/>
      <c r="H112" s="8"/>
      <c r="I112" s="8"/>
      <c r="J112" s="8"/>
      <c r="K112" s="8"/>
      <c r="L112" s="8"/>
      <c r="M112" s="8"/>
    </row>
    <row r="113" spans="1:13" ht="12" customHeight="1">
      <c r="A113" s="52"/>
      <c r="B113" s="8"/>
      <c r="C113" s="8"/>
      <c r="D113" s="8"/>
      <c r="E113" s="8"/>
      <c r="F113" s="9"/>
      <c r="G113" s="8"/>
      <c r="H113" s="8"/>
      <c r="I113" s="8"/>
      <c r="J113" s="8"/>
      <c r="K113" s="8"/>
      <c r="L113" s="8"/>
      <c r="M113" s="8"/>
    </row>
    <row r="114" spans="1:13" ht="12" customHeight="1">
      <c r="A114" s="52"/>
      <c r="B114" s="8"/>
      <c r="C114" s="8"/>
      <c r="D114" s="8"/>
      <c r="E114" s="8"/>
      <c r="F114" s="9"/>
      <c r="G114" s="8"/>
      <c r="H114" s="8"/>
      <c r="I114" s="8"/>
      <c r="J114" s="8"/>
      <c r="K114" s="8"/>
      <c r="L114" s="8"/>
      <c r="M114" s="8"/>
    </row>
    <row r="115" spans="1:13" ht="12" customHeight="1">
      <c r="A115" s="52"/>
      <c r="B115" s="8"/>
      <c r="C115" s="8"/>
      <c r="D115" s="8"/>
      <c r="E115" s="8"/>
      <c r="F115" s="9"/>
      <c r="G115" s="8"/>
      <c r="H115" s="8"/>
      <c r="I115" s="8"/>
      <c r="J115" s="8"/>
      <c r="K115" s="8"/>
      <c r="L115" s="8"/>
      <c r="M115" s="8"/>
    </row>
    <row r="116" spans="1:13" ht="12" customHeight="1">
      <c r="A116" s="52"/>
      <c r="B116" s="8"/>
      <c r="C116" s="8"/>
      <c r="D116" s="8"/>
      <c r="E116" s="8"/>
      <c r="F116" s="9"/>
      <c r="G116" s="8"/>
      <c r="H116" s="8"/>
      <c r="I116" s="8"/>
      <c r="J116" s="8"/>
      <c r="K116" s="8"/>
      <c r="L116" s="8"/>
      <c r="M116" s="8"/>
    </row>
    <row r="117" spans="1:13" ht="12" customHeight="1">
      <c r="A117" s="52"/>
      <c r="B117" s="8"/>
      <c r="C117" s="8"/>
      <c r="D117" s="8"/>
      <c r="E117" s="8"/>
      <c r="F117" s="9"/>
      <c r="G117" s="8"/>
      <c r="H117" s="8"/>
      <c r="I117" s="8"/>
      <c r="J117" s="8"/>
      <c r="K117" s="8"/>
      <c r="L117" s="8"/>
      <c r="M117" s="8"/>
    </row>
    <row r="118" spans="1:13" ht="12" customHeight="1">
      <c r="A118" s="52"/>
      <c r="B118" s="8"/>
      <c r="C118" s="8"/>
      <c r="D118" s="8"/>
      <c r="E118" s="8"/>
      <c r="F118" s="9"/>
      <c r="G118" s="8"/>
      <c r="H118" s="8"/>
      <c r="I118" s="8"/>
      <c r="J118" s="8"/>
      <c r="K118" s="8"/>
      <c r="L118" s="8"/>
      <c r="M118" s="8"/>
    </row>
    <row r="119" spans="1:13" ht="12" customHeight="1">
      <c r="A119" s="52"/>
      <c r="B119" s="8"/>
      <c r="C119" s="8"/>
      <c r="D119" s="8"/>
      <c r="E119" s="8"/>
      <c r="F119" s="9"/>
      <c r="G119" s="8"/>
      <c r="H119" s="8"/>
      <c r="I119" s="8"/>
      <c r="J119" s="8"/>
      <c r="K119" s="8"/>
      <c r="L119" s="8"/>
      <c r="M119" s="8"/>
    </row>
    <row r="120" spans="1:13" ht="12" customHeight="1">
      <c r="A120" s="52"/>
      <c r="B120" s="8"/>
      <c r="C120" s="8"/>
      <c r="D120" s="8"/>
      <c r="E120" s="8"/>
      <c r="F120" s="9"/>
      <c r="G120" s="8"/>
      <c r="H120" s="8"/>
      <c r="I120" s="8"/>
      <c r="J120" s="8"/>
      <c r="K120" s="8"/>
      <c r="L120" s="8"/>
      <c r="M120" s="8"/>
    </row>
    <row r="121" spans="1:13" ht="12" customHeight="1">
      <c r="A121" s="52"/>
      <c r="B121" s="8"/>
      <c r="C121" s="8"/>
      <c r="D121" s="8"/>
      <c r="E121" s="8"/>
      <c r="F121" s="9"/>
      <c r="G121" s="8"/>
      <c r="H121" s="8"/>
      <c r="I121" s="8"/>
      <c r="J121" s="8"/>
      <c r="K121" s="8"/>
      <c r="L121" s="8"/>
      <c r="M121" s="8"/>
    </row>
    <row r="122" spans="1:13" ht="12" customHeight="1">
      <c r="A122" s="52"/>
      <c r="B122" s="8"/>
      <c r="C122" s="8"/>
      <c r="D122" s="8"/>
      <c r="E122" s="8"/>
      <c r="F122" s="9"/>
      <c r="G122" s="8"/>
      <c r="H122" s="8"/>
      <c r="I122" s="8"/>
      <c r="J122" s="8"/>
      <c r="K122" s="8"/>
      <c r="L122" s="8"/>
      <c r="M122" s="8"/>
    </row>
    <row r="123" spans="1:13" ht="12" customHeight="1">
      <c r="A123" s="52"/>
      <c r="B123" s="8"/>
      <c r="C123" s="8"/>
      <c r="D123" s="8"/>
      <c r="E123" s="8"/>
      <c r="F123" s="9"/>
      <c r="G123" s="8"/>
      <c r="H123" s="8"/>
      <c r="I123" s="8"/>
      <c r="J123" s="8"/>
      <c r="K123" s="8"/>
      <c r="L123" s="8"/>
      <c r="M123" s="8"/>
    </row>
    <row r="124" spans="1:13" ht="12" customHeight="1">
      <c r="A124" s="52"/>
      <c r="B124" s="8"/>
      <c r="C124" s="8"/>
      <c r="D124" s="8"/>
      <c r="E124" s="8"/>
      <c r="F124" s="9"/>
      <c r="G124" s="8"/>
      <c r="H124" s="8"/>
      <c r="I124" s="8"/>
      <c r="J124" s="8"/>
      <c r="K124" s="8"/>
      <c r="L124" s="8"/>
      <c r="M124" s="8"/>
    </row>
    <row r="125" spans="1:13" ht="12" customHeight="1">
      <c r="A125" s="52"/>
      <c r="B125" s="8"/>
      <c r="C125" s="8"/>
      <c r="D125" s="8"/>
      <c r="E125" s="8"/>
      <c r="F125" s="9"/>
      <c r="G125" s="8"/>
      <c r="H125" s="8"/>
      <c r="I125" s="8"/>
      <c r="J125" s="8"/>
      <c r="K125" s="8"/>
      <c r="L125" s="8"/>
      <c r="M125" s="8"/>
    </row>
    <row r="126" spans="1:13" ht="12" customHeight="1">
      <c r="A126" s="52"/>
      <c r="B126" s="8"/>
      <c r="C126" s="8"/>
      <c r="D126" s="8"/>
      <c r="E126" s="8"/>
      <c r="F126" s="9"/>
      <c r="G126" s="8"/>
      <c r="H126" s="8"/>
      <c r="I126" s="8"/>
      <c r="J126" s="8"/>
      <c r="K126" s="8"/>
      <c r="L126" s="8"/>
      <c r="M126" s="8"/>
    </row>
    <row r="127" spans="1:13" ht="12" customHeight="1">
      <c r="A127" s="52"/>
      <c r="B127" s="8"/>
      <c r="C127" s="8"/>
      <c r="D127" s="8"/>
      <c r="E127" s="8"/>
      <c r="F127" s="9"/>
      <c r="G127" s="8"/>
      <c r="H127" s="8"/>
      <c r="I127" s="8"/>
      <c r="J127" s="8"/>
      <c r="K127" s="8"/>
      <c r="L127" s="8"/>
      <c r="M127" s="8"/>
    </row>
    <row r="128" spans="1:13" ht="12" customHeight="1">
      <c r="A128" s="52"/>
      <c r="B128" s="8"/>
      <c r="C128" s="8"/>
      <c r="D128" s="8"/>
      <c r="E128" s="8"/>
      <c r="F128" s="9"/>
      <c r="G128" s="8"/>
      <c r="H128" s="8"/>
      <c r="I128" s="8"/>
      <c r="J128" s="8"/>
      <c r="K128" s="8"/>
      <c r="L128" s="8"/>
      <c r="M128" s="8"/>
    </row>
    <row r="129" spans="1:13" ht="12" customHeight="1">
      <c r="A129" s="52"/>
      <c r="B129" s="8"/>
      <c r="C129" s="8"/>
      <c r="D129" s="8"/>
      <c r="E129" s="8"/>
      <c r="F129" s="9"/>
      <c r="G129" s="8"/>
      <c r="H129" s="8"/>
      <c r="I129" s="8"/>
      <c r="J129" s="8"/>
      <c r="K129" s="8"/>
      <c r="L129" s="8"/>
      <c r="M129" s="8"/>
    </row>
    <row r="130" spans="1:13" ht="12" customHeight="1">
      <c r="A130" s="52"/>
      <c r="B130" s="8"/>
      <c r="C130" s="8"/>
      <c r="D130" s="8"/>
      <c r="E130" s="8"/>
      <c r="F130" s="9"/>
      <c r="G130" s="8"/>
      <c r="H130" s="8"/>
      <c r="I130" s="8"/>
      <c r="J130" s="8"/>
      <c r="K130" s="8"/>
      <c r="L130" s="8"/>
      <c r="M130" s="8"/>
    </row>
    <row r="131" spans="1:13" ht="12" customHeight="1">
      <c r="A131" s="52"/>
      <c r="B131" s="8"/>
      <c r="C131" s="8"/>
      <c r="D131" s="8"/>
      <c r="E131" s="8"/>
      <c r="F131" s="9"/>
      <c r="G131" s="8"/>
      <c r="H131" s="8"/>
      <c r="I131" s="8"/>
      <c r="J131" s="8"/>
      <c r="K131" s="8"/>
      <c r="L131" s="8"/>
      <c r="M131" s="8"/>
    </row>
    <row r="132" spans="1:13" ht="12" customHeight="1">
      <c r="A132" s="52"/>
      <c r="B132" s="8"/>
      <c r="C132" s="8"/>
      <c r="D132" s="8"/>
      <c r="E132" s="8"/>
      <c r="F132" s="9"/>
      <c r="G132" s="8"/>
      <c r="H132" s="8"/>
      <c r="I132" s="8"/>
      <c r="J132" s="8"/>
      <c r="K132" s="8"/>
      <c r="L132" s="8"/>
      <c r="M132" s="8"/>
    </row>
    <row r="133" spans="1:13" ht="12" customHeight="1">
      <c r="A133" s="52"/>
      <c r="B133" s="8"/>
      <c r="C133" s="8"/>
      <c r="D133" s="8"/>
      <c r="E133" s="8"/>
      <c r="F133" s="9"/>
      <c r="G133" s="8"/>
      <c r="H133" s="8"/>
      <c r="I133" s="8"/>
      <c r="J133" s="8"/>
      <c r="K133" s="8"/>
      <c r="L133" s="8"/>
      <c r="M133" s="8"/>
    </row>
    <row r="134" spans="1:13" ht="12" customHeight="1">
      <c r="A134" s="52"/>
      <c r="B134" s="8"/>
      <c r="C134" s="8"/>
      <c r="D134" s="8"/>
      <c r="E134" s="8"/>
      <c r="F134" s="9"/>
      <c r="G134" s="8"/>
      <c r="H134" s="8"/>
      <c r="I134" s="8"/>
      <c r="J134" s="8"/>
      <c r="K134" s="8"/>
      <c r="L134" s="8"/>
      <c r="M134" s="8"/>
    </row>
    <row r="135" spans="1:13" ht="12" customHeight="1">
      <c r="A135" s="52"/>
      <c r="B135" s="8"/>
      <c r="C135" s="8"/>
      <c r="D135" s="8"/>
      <c r="E135" s="8"/>
      <c r="F135" s="9"/>
      <c r="G135" s="8"/>
      <c r="H135" s="8"/>
      <c r="I135" s="8"/>
      <c r="J135" s="8"/>
      <c r="K135" s="8"/>
      <c r="L135" s="8"/>
      <c r="M135" s="8"/>
    </row>
    <row r="136" spans="1:13" ht="12" customHeight="1">
      <c r="A136" s="52"/>
      <c r="B136" s="8"/>
      <c r="C136" s="8"/>
      <c r="D136" s="8"/>
      <c r="E136" s="8"/>
      <c r="F136" s="9"/>
      <c r="G136" s="8"/>
      <c r="H136" s="8"/>
      <c r="I136" s="8"/>
      <c r="J136" s="8"/>
      <c r="K136" s="8"/>
      <c r="L136" s="8"/>
      <c r="M136" s="8"/>
    </row>
    <row r="137" spans="1:13" ht="12" customHeight="1">
      <c r="A137" s="52"/>
      <c r="B137" s="8"/>
      <c r="C137" s="8"/>
      <c r="D137" s="8"/>
      <c r="E137" s="8"/>
      <c r="F137" s="9"/>
      <c r="G137" s="8"/>
      <c r="H137" s="8"/>
      <c r="I137" s="8"/>
      <c r="J137" s="8"/>
      <c r="K137" s="8"/>
      <c r="L137" s="8"/>
      <c r="M137" s="8"/>
    </row>
    <row r="138" spans="1:13" ht="12" customHeight="1">
      <c r="A138" s="52"/>
      <c r="B138" s="8"/>
      <c r="C138" s="8"/>
      <c r="D138" s="8"/>
      <c r="E138" s="8"/>
      <c r="F138" s="9"/>
      <c r="G138" s="8"/>
      <c r="H138" s="8"/>
      <c r="I138" s="8"/>
      <c r="J138" s="8"/>
      <c r="K138" s="8"/>
      <c r="L138" s="8"/>
      <c r="M138" s="8"/>
    </row>
    <row r="139" spans="1:13" ht="12" customHeight="1">
      <c r="A139" s="52"/>
      <c r="B139" s="8"/>
      <c r="C139" s="8"/>
      <c r="D139" s="8"/>
      <c r="E139" s="8"/>
      <c r="F139" s="9"/>
      <c r="G139" s="8"/>
      <c r="H139" s="8"/>
      <c r="I139" s="8"/>
      <c r="J139" s="8"/>
      <c r="K139" s="8"/>
      <c r="L139" s="8"/>
      <c r="M139" s="8"/>
    </row>
    <row r="140" spans="1:13" ht="12" customHeight="1">
      <c r="A140" s="52"/>
      <c r="B140" s="8"/>
      <c r="C140" s="8"/>
      <c r="D140" s="8"/>
      <c r="E140" s="8"/>
      <c r="F140" s="9"/>
      <c r="G140" s="8"/>
      <c r="H140" s="8"/>
      <c r="I140" s="8"/>
      <c r="J140" s="8"/>
      <c r="K140" s="8"/>
      <c r="L140" s="8"/>
      <c r="M140" s="8"/>
    </row>
  </sheetData>
  <sheetProtection/>
  <mergeCells count="59">
    <mergeCell ref="B55:D55"/>
    <mergeCell ref="A56:D5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A47:D47"/>
    <mergeCell ref="A48:D48"/>
    <mergeCell ref="A37:D37"/>
    <mergeCell ref="B38:D38"/>
    <mergeCell ref="B39:D39"/>
    <mergeCell ref="B40:D40"/>
    <mergeCell ref="B41:D41"/>
    <mergeCell ref="B42:D42"/>
    <mergeCell ref="A31:D31"/>
    <mergeCell ref="B32:D32"/>
    <mergeCell ref="B33:D33"/>
    <mergeCell ref="B34:D34"/>
    <mergeCell ref="B35:D35"/>
    <mergeCell ref="A36:D36"/>
    <mergeCell ref="C25:D25"/>
    <mergeCell ref="C26:D26"/>
    <mergeCell ref="C27:D27"/>
    <mergeCell ref="C28:D28"/>
    <mergeCell ref="B29:D29"/>
    <mergeCell ref="A30:D30"/>
    <mergeCell ref="B19:D19"/>
    <mergeCell ref="B20:D20"/>
    <mergeCell ref="B21:D21"/>
    <mergeCell ref="B22:D22"/>
    <mergeCell ref="B23:D23"/>
    <mergeCell ref="B24:D24"/>
    <mergeCell ref="C13:D13"/>
    <mergeCell ref="C14:D14"/>
    <mergeCell ref="C15:D15"/>
    <mergeCell ref="B16:D16"/>
    <mergeCell ref="B17:D17"/>
    <mergeCell ref="B18:D18"/>
    <mergeCell ref="A7:D7"/>
    <mergeCell ref="A8:D8"/>
    <mergeCell ref="A9:D9"/>
    <mergeCell ref="A10:D10"/>
    <mergeCell ref="B11:D11"/>
    <mergeCell ref="C12:D12"/>
    <mergeCell ref="A1:M1"/>
    <mergeCell ref="A2:M2"/>
    <mergeCell ref="A3:D3"/>
    <mergeCell ref="A4:D6"/>
    <mergeCell ref="E4:F4"/>
    <mergeCell ref="G4:M4"/>
    <mergeCell ref="E5:E6"/>
    <mergeCell ref="F5:F6"/>
    <mergeCell ref="G5:G6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:M1"/>
    </sheetView>
  </sheetViews>
  <sheetFormatPr defaultColWidth="9.625" defaultRowHeight="12" customHeight="1"/>
  <cols>
    <col min="1" max="1" width="3.00390625" style="65" customWidth="1"/>
    <col min="2" max="3" width="3.00390625" style="55" customWidth="1"/>
    <col min="4" max="4" width="20.25390625" style="55" customWidth="1"/>
    <col min="5" max="5" width="10.375" style="55" customWidth="1"/>
    <col min="6" max="7" width="8.00390625" style="55" customWidth="1"/>
    <col min="8" max="12" width="8.125" style="55" customWidth="1"/>
    <col min="13" max="13" width="7.625" style="55" customWidth="1"/>
    <col min="14" max="16384" width="9.625" style="55" customWidth="1"/>
  </cols>
  <sheetData>
    <row r="1" spans="1:13" ht="15" customHeight="1">
      <c r="A1" s="4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" customHeight="1" thickBot="1">
      <c r="A2" s="56" t="s">
        <v>2</v>
      </c>
      <c r="B2" s="57"/>
      <c r="C2" s="57"/>
      <c r="D2" s="57"/>
      <c r="E2" s="8"/>
      <c r="F2" s="9"/>
      <c r="G2" s="8"/>
      <c r="H2" s="8"/>
      <c r="I2" s="8"/>
      <c r="J2" s="8"/>
      <c r="K2" s="8"/>
      <c r="L2" s="8"/>
      <c r="M2" s="8"/>
    </row>
    <row r="3" spans="1:13" ht="12" customHeight="1" thickTop="1">
      <c r="A3" s="10" t="s">
        <v>3</v>
      </c>
      <c r="B3" s="11"/>
      <c r="C3" s="11"/>
      <c r="D3" s="12"/>
      <c r="E3" s="13" t="s">
        <v>69</v>
      </c>
      <c r="F3" s="14"/>
      <c r="G3" s="15" t="s">
        <v>5</v>
      </c>
      <c r="H3" s="16"/>
      <c r="I3" s="16"/>
      <c r="J3" s="16"/>
      <c r="K3" s="16"/>
      <c r="L3" s="16"/>
      <c r="M3" s="16"/>
    </row>
    <row r="4" spans="1:13" ht="12" customHeight="1">
      <c r="A4" s="11"/>
      <c r="B4" s="11"/>
      <c r="C4" s="11"/>
      <c r="D4" s="12"/>
      <c r="E4" s="17" t="s">
        <v>6</v>
      </c>
      <c r="F4" s="18" t="s">
        <v>7</v>
      </c>
      <c r="G4" s="19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1" t="s">
        <v>14</v>
      </c>
    </row>
    <row r="5" spans="1:13" ht="12" customHeight="1">
      <c r="A5" s="22"/>
      <c r="B5" s="22"/>
      <c r="C5" s="22"/>
      <c r="D5" s="23"/>
      <c r="E5" s="24"/>
      <c r="F5" s="24"/>
      <c r="G5" s="24"/>
      <c r="H5" s="25" t="s">
        <v>15</v>
      </c>
      <c r="I5" s="25" t="s">
        <v>15</v>
      </c>
      <c r="J5" s="25" t="s">
        <v>15</v>
      </c>
      <c r="K5" s="25" t="s">
        <v>15</v>
      </c>
      <c r="L5" s="25" t="s">
        <v>15</v>
      </c>
      <c r="M5" s="26" t="s">
        <v>16</v>
      </c>
    </row>
    <row r="6" spans="1:13" s="58" customFormat="1" ht="6" customHeight="1">
      <c r="A6" s="27"/>
      <c r="B6" s="28"/>
      <c r="C6" s="28"/>
      <c r="D6" s="29"/>
      <c r="E6" s="8"/>
      <c r="F6" s="30"/>
      <c r="G6" s="8"/>
      <c r="H6" s="8"/>
      <c r="I6" s="8"/>
      <c r="J6" s="8"/>
      <c r="K6" s="8"/>
      <c r="L6" s="8"/>
      <c r="M6" s="8"/>
    </row>
    <row r="7" spans="1:13" s="58" customFormat="1" ht="12" customHeight="1">
      <c r="A7" s="31" t="s">
        <v>17</v>
      </c>
      <c r="B7" s="32"/>
      <c r="C7" s="32"/>
      <c r="D7" s="33"/>
      <c r="E7" s="34">
        <v>345</v>
      </c>
      <c r="F7" s="34">
        <v>225</v>
      </c>
      <c r="G7" s="34">
        <v>118</v>
      </c>
      <c r="H7" s="34">
        <v>17</v>
      </c>
      <c r="I7" s="34">
        <v>17</v>
      </c>
      <c r="J7" s="34">
        <v>47</v>
      </c>
      <c r="K7" s="34">
        <v>50</v>
      </c>
      <c r="L7" s="34">
        <v>21</v>
      </c>
      <c r="M7" s="34">
        <v>14</v>
      </c>
    </row>
    <row r="8" spans="1:13" s="58" customFormat="1" ht="12" customHeight="1">
      <c r="A8" s="35" t="s">
        <v>70</v>
      </c>
      <c r="B8" s="36"/>
      <c r="C8" s="36"/>
      <c r="D8" s="37"/>
      <c r="E8" s="59">
        <f>SUM(E9,E27,E35,E55)</f>
        <v>980.5</v>
      </c>
      <c r="F8" s="59">
        <f>SUM(F9,F27,F35,F55)</f>
        <v>1068.1000000000001</v>
      </c>
      <c r="G8" s="59">
        <f aca="true" t="shared" si="0" ref="G8:L8">SUM(G9,G27,G35,G55)</f>
        <v>1207.3</v>
      </c>
      <c r="H8" s="59">
        <f t="shared" si="0"/>
        <v>964.9</v>
      </c>
      <c r="I8" s="59">
        <v>1027.8</v>
      </c>
      <c r="J8" s="59">
        <f t="shared" si="0"/>
        <v>1207.2</v>
      </c>
      <c r="K8" s="59">
        <f t="shared" si="0"/>
        <v>1361.2999999999997</v>
      </c>
      <c r="L8" s="59">
        <f t="shared" si="0"/>
        <v>1569.5</v>
      </c>
      <c r="M8" s="59">
        <v>1833.2</v>
      </c>
    </row>
    <row r="9" spans="1:13" s="58" customFormat="1" ht="12" customHeight="1">
      <c r="A9" s="35" t="s">
        <v>71</v>
      </c>
      <c r="B9" s="36"/>
      <c r="C9" s="36"/>
      <c r="D9" s="37"/>
      <c r="E9" s="59">
        <f>SUM(E11:E25)</f>
        <v>234.5</v>
      </c>
      <c r="F9" s="59">
        <f aca="true" t="shared" si="1" ref="F9:M9">SUM(F11:F25)</f>
        <v>253</v>
      </c>
      <c r="G9" s="59">
        <f t="shared" si="1"/>
        <v>297.0999999999999</v>
      </c>
      <c r="H9" s="59">
        <f t="shared" si="1"/>
        <v>46.400000000000006</v>
      </c>
      <c r="I9" s="59">
        <f t="shared" si="1"/>
        <v>136.9</v>
      </c>
      <c r="J9" s="59">
        <f t="shared" si="1"/>
        <v>293.1</v>
      </c>
      <c r="K9" s="59">
        <f t="shared" si="1"/>
        <v>429.9</v>
      </c>
      <c r="L9" s="59">
        <f t="shared" si="1"/>
        <v>553.6</v>
      </c>
      <c r="M9" s="59">
        <f t="shared" si="1"/>
        <v>824.5</v>
      </c>
    </row>
    <row r="10" spans="1:13" ht="12" customHeight="1">
      <c r="A10" s="42"/>
      <c r="B10" s="43" t="s">
        <v>72</v>
      </c>
      <c r="C10" s="44"/>
      <c r="D10" s="45"/>
      <c r="E10" s="60">
        <v>171.2</v>
      </c>
      <c r="F10" s="60">
        <v>177.4</v>
      </c>
      <c r="G10" s="60">
        <v>214.7</v>
      </c>
      <c r="H10" s="60">
        <v>35.7</v>
      </c>
      <c r="I10" s="60">
        <v>102.6</v>
      </c>
      <c r="J10" s="60">
        <v>217.4</v>
      </c>
      <c r="K10" s="60">
        <v>305.9</v>
      </c>
      <c r="L10" s="60">
        <v>392</v>
      </c>
      <c r="M10" s="60">
        <v>565.5</v>
      </c>
    </row>
    <row r="11" spans="1:13" ht="12" customHeight="1">
      <c r="A11" s="42"/>
      <c r="B11" s="31" t="s">
        <v>73</v>
      </c>
      <c r="C11" s="32"/>
      <c r="D11" s="33"/>
      <c r="E11" s="60">
        <v>9.1</v>
      </c>
      <c r="F11" s="60">
        <v>9.3</v>
      </c>
      <c r="G11" s="60">
        <v>10.8</v>
      </c>
      <c r="H11" s="60">
        <v>1.8</v>
      </c>
      <c r="I11" s="60">
        <v>5.4</v>
      </c>
      <c r="J11" s="60">
        <v>8.8</v>
      </c>
      <c r="K11" s="60">
        <v>16.8</v>
      </c>
      <c r="L11" s="60">
        <v>19.6</v>
      </c>
      <c r="M11" s="60">
        <v>23</v>
      </c>
    </row>
    <row r="12" spans="1:13" ht="12" customHeight="1">
      <c r="A12" s="42"/>
      <c r="B12" s="31" t="s">
        <v>74</v>
      </c>
      <c r="C12" s="32"/>
      <c r="D12" s="33"/>
      <c r="E12" s="60">
        <v>8.2</v>
      </c>
      <c r="F12" s="60">
        <v>12</v>
      </c>
      <c r="G12" s="60">
        <v>11.2</v>
      </c>
      <c r="H12" s="60">
        <v>1.4</v>
      </c>
      <c r="I12" s="60">
        <v>5.2</v>
      </c>
      <c r="J12" s="60">
        <v>9</v>
      </c>
      <c r="K12" s="60">
        <v>16</v>
      </c>
      <c r="L12" s="60">
        <v>24.4</v>
      </c>
      <c r="M12" s="60">
        <v>29</v>
      </c>
    </row>
    <row r="13" spans="1:13" ht="12" customHeight="1">
      <c r="A13" s="42"/>
      <c r="B13" s="31" t="s">
        <v>75</v>
      </c>
      <c r="C13" s="32"/>
      <c r="D13" s="33"/>
      <c r="E13" s="60">
        <v>16.5</v>
      </c>
      <c r="F13" s="60">
        <v>10.5</v>
      </c>
      <c r="G13" s="60">
        <v>14.5</v>
      </c>
      <c r="H13" s="60">
        <v>0.3</v>
      </c>
      <c r="I13" s="60">
        <v>18.6</v>
      </c>
      <c r="J13" s="60">
        <v>13.8</v>
      </c>
      <c r="K13" s="60">
        <v>15.7</v>
      </c>
      <c r="L13" s="60">
        <v>39.1</v>
      </c>
      <c r="M13" s="60">
        <v>59.4</v>
      </c>
    </row>
    <row r="14" spans="1:13" ht="12" customHeight="1">
      <c r="A14" s="42"/>
      <c r="B14" s="31" t="s">
        <v>76</v>
      </c>
      <c r="C14" s="32"/>
      <c r="D14" s="33"/>
      <c r="E14" s="60">
        <v>33.4</v>
      </c>
      <c r="F14" s="60">
        <v>33.4</v>
      </c>
      <c r="G14" s="60">
        <v>39.1</v>
      </c>
      <c r="H14" s="60">
        <v>8.9</v>
      </c>
      <c r="I14" s="60">
        <v>18.1</v>
      </c>
      <c r="J14" s="60">
        <v>29.1</v>
      </c>
      <c r="K14" s="60">
        <v>57.4</v>
      </c>
      <c r="L14" s="60">
        <v>82.8</v>
      </c>
      <c r="M14" s="60">
        <v>135.2</v>
      </c>
    </row>
    <row r="15" spans="1:13" ht="12" customHeight="1">
      <c r="A15" s="42"/>
      <c r="B15" s="31" t="s">
        <v>77</v>
      </c>
      <c r="C15" s="32"/>
      <c r="D15" s="33"/>
      <c r="E15" s="60">
        <v>51.1</v>
      </c>
      <c r="F15" s="60">
        <v>49.7</v>
      </c>
      <c r="G15" s="60">
        <v>71.4</v>
      </c>
      <c r="H15" s="60">
        <v>2.7</v>
      </c>
      <c r="I15" s="60">
        <v>17.7</v>
      </c>
      <c r="J15" s="60">
        <v>91.8</v>
      </c>
      <c r="K15" s="60">
        <v>104.9</v>
      </c>
      <c r="L15" s="60">
        <v>105.3</v>
      </c>
      <c r="M15" s="60">
        <v>121.3</v>
      </c>
    </row>
    <row r="16" spans="1:13" ht="12" customHeight="1">
      <c r="A16" s="42"/>
      <c r="B16" s="31" t="s">
        <v>78</v>
      </c>
      <c r="C16" s="32"/>
      <c r="D16" s="33"/>
      <c r="E16" s="60">
        <v>10.9</v>
      </c>
      <c r="F16" s="60">
        <v>12.8</v>
      </c>
      <c r="G16" s="60">
        <v>14.1</v>
      </c>
      <c r="H16" s="60">
        <v>3.7</v>
      </c>
      <c r="I16" s="60">
        <v>6.9</v>
      </c>
      <c r="J16" s="60">
        <v>12</v>
      </c>
      <c r="K16" s="60">
        <v>21</v>
      </c>
      <c r="L16" s="60">
        <v>28.4</v>
      </c>
      <c r="M16" s="60">
        <v>49.7</v>
      </c>
    </row>
    <row r="17" spans="1:13" ht="12" customHeight="1">
      <c r="A17" s="42"/>
      <c r="B17" s="31" t="s">
        <v>79</v>
      </c>
      <c r="C17" s="32"/>
      <c r="D17" s="33"/>
      <c r="E17" s="60">
        <v>7.2</v>
      </c>
      <c r="F17" s="60">
        <v>13.5</v>
      </c>
      <c r="G17" s="60">
        <v>10.6</v>
      </c>
      <c r="H17" s="60">
        <v>1.3</v>
      </c>
      <c r="I17" s="60">
        <v>2.5</v>
      </c>
      <c r="J17" s="60">
        <v>7.2</v>
      </c>
      <c r="K17" s="60">
        <v>14.3</v>
      </c>
      <c r="L17" s="60">
        <v>25.9</v>
      </c>
      <c r="M17" s="60">
        <v>38</v>
      </c>
    </row>
    <row r="18" spans="1:13" ht="12" customHeight="1">
      <c r="A18" s="42"/>
      <c r="B18" s="31" t="s">
        <v>80</v>
      </c>
      <c r="C18" s="32"/>
      <c r="D18" s="33"/>
      <c r="E18" s="60">
        <v>7.8</v>
      </c>
      <c r="F18" s="60">
        <v>8.7</v>
      </c>
      <c r="G18" s="60">
        <v>9.6</v>
      </c>
      <c r="H18" s="60">
        <v>0.1</v>
      </c>
      <c r="I18" s="60">
        <v>2.3</v>
      </c>
      <c r="J18" s="60">
        <v>6.9</v>
      </c>
      <c r="K18" s="60">
        <v>14.5</v>
      </c>
      <c r="L18" s="60">
        <v>20.6</v>
      </c>
      <c r="M18" s="60">
        <v>50.9</v>
      </c>
    </row>
    <row r="19" spans="1:13" ht="12" customHeight="1">
      <c r="A19" s="42"/>
      <c r="B19" s="31" t="s">
        <v>81</v>
      </c>
      <c r="C19" s="32"/>
      <c r="D19" s="33"/>
      <c r="E19" s="60">
        <v>45.5</v>
      </c>
      <c r="F19" s="60">
        <v>57.5</v>
      </c>
      <c r="G19" s="60">
        <v>62.8</v>
      </c>
      <c r="H19" s="60">
        <v>5.5</v>
      </c>
      <c r="I19" s="60">
        <v>19.9</v>
      </c>
      <c r="J19" s="60">
        <v>63.4</v>
      </c>
      <c r="K19" s="60">
        <v>98.7</v>
      </c>
      <c r="L19" s="60">
        <v>123.8</v>
      </c>
      <c r="M19" s="60">
        <v>183.9</v>
      </c>
    </row>
    <row r="20" spans="1:13" ht="12" customHeight="1">
      <c r="A20" s="42"/>
      <c r="B20" s="31" t="s">
        <v>82</v>
      </c>
      <c r="C20" s="32"/>
      <c r="D20" s="33"/>
      <c r="E20" s="60">
        <v>19.8</v>
      </c>
      <c r="F20" s="60">
        <v>18.4</v>
      </c>
      <c r="G20" s="60">
        <v>22.5</v>
      </c>
      <c r="H20" s="60">
        <v>6.4</v>
      </c>
      <c r="I20" s="60">
        <v>15</v>
      </c>
      <c r="J20" s="60">
        <v>24.1</v>
      </c>
      <c r="K20" s="60">
        <v>32.5</v>
      </c>
      <c r="L20" s="60">
        <v>32.5</v>
      </c>
      <c r="M20" s="60">
        <v>67</v>
      </c>
    </row>
    <row r="21" spans="1:13" s="58" customFormat="1" ht="12" customHeight="1">
      <c r="A21" s="42"/>
      <c r="B21" s="31" t="s">
        <v>83</v>
      </c>
      <c r="C21" s="32"/>
      <c r="D21" s="33"/>
      <c r="E21" s="60">
        <v>14.4</v>
      </c>
      <c r="F21" s="60">
        <v>13.8</v>
      </c>
      <c r="G21" s="60">
        <v>16.4</v>
      </c>
      <c r="H21" s="60">
        <v>10.8</v>
      </c>
      <c r="I21" s="60">
        <v>15.9</v>
      </c>
      <c r="J21" s="60">
        <v>13.3</v>
      </c>
      <c r="K21" s="60">
        <v>18.7</v>
      </c>
      <c r="L21" s="60">
        <v>22.6</v>
      </c>
      <c r="M21" s="60">
        <v>42.6</v>
      </c>
    </row>
    <row r="22" spans="1:13" ht="12" customHeight="1">
      <c r="A22" s="42"/>
      <c r="B22" s="31" t="s">
        <v>84</v>
      </c>
      <c r="C22" s="32"/>
      <c r="D22" s="33"/>
      <c r="E22" s="60">
        <v>4</v>
      </c>
      <c r="F22" s="60">
        <v>5.3</v>
      </c>
      <c r="G22" s="60">
        <v>5.7</v>
      </c>
      <c r="H22" s="60">
        <v>1.4</v>
      </c>
      <c r="I22" s="60">
        <v>5.4</v>
      </c>
      <c r="J22" s="60">
        <v>4.3</v>
      </c>
      <c r="K22" s="60">
        <v>8.5</v>
      </c>
      <c r="L22" s="60">
        <v>11.8</v>
      </c>
      <c r="M22" s="60">
        <v>13.7</v>
      </c>
    </row>
    <row r="23" spans="1:13" ht="12" customHeight="1">
      <c r="A23" s="42"/>
      <c r="B23" s="31" t="s">
        <v>85</v>
      </c>
      <c r="C23" s="32"/>
      <c r="D23" s="33"/>
      <c r="E23" s="60">
        <v>2.6</v>
      </c>
      <c r="F23" s="60">
        <v>2.7</v>
      </c>
      <c r="G23" s="60">
        <v>3.9</v>
      </c>
      <c r="H23" s="60">
        <v>0.1</v>
      </c>
      <c r="I23" s="60">
        <v>1.3</v>
      </c>
      <c r="J23" s="60">
        <v>4.4</v>
      </c>
      <c r="K23" s="60">
        <v>4.6</v>
      </c>
      <c r="L23" s="60">
        <v>10.2</v>
      </c>
      <c r="M23" s="60">
        <v>4.1</v>
      </c>
    </row>
    <row r="24" spans="1:13" ht="12" customHeight="1">
      <c r="A24" s="42"/>
      <c r="B24" s="31" t="s">
        <v>86</v>
      </c>
      <c r="C24" s="32"/>
      <c r="D24" s="33"/>
      <c r="E24" s="60">
        <v>3</v>
      </c>
      <c r="F24" s="60">
        <v>3</v>
      </c>
      <c r="G24" s="60">
        <v>3.5</v>
      </c>
      <c r="H24" s="60">
        <v>1.7</v>
      </c>
      <c r="I24" s="60">
        <v>2</v>
      </c>
      <c r="J24" s="60">
        <v>3.3</v>
      </c>
      <c r="K24" s="60">
        <v>4.9</v>
      </c>
      <c r="L24" s="60">
        <v>5.2</v>
      </c>
      <c r="M24" s="60">
        <v>4.4</v>
      </c>
    </row>
    <row r="25" spans="1:13" ht="12" customHeight="1">
      <c r="A25" s="42"/>
      <c r="B25" s="31" t="s">
        <v>87</v>
      </c>
      <c r="C25" s="32"/>
      <c r="D25" s="33"/>
      <c r="E25" s="60">
        <v>1</v>
      </c>
      <c r="F25" s="60">
        <v>2.4</v>
      </c>
      <c r="G25" s="60">
        <v>1</v>
      </c>
      <c r="H25" s="60">
        <v>0.3</v>
      </c>
      <c r="I25" s="60">
        <v>0.7</v>
      </c>
      <c r="J25" s="60">
        <v>1.7</v>
      </c>
      <c r="K25" s="60">
        <v>1.4</v>
      </c>
      <c r="L25" s="60">
        <v>1.4</v>
      </c>
      <c r="M25" s="60">
        <v>2.3</v>
      </c>
    </row>
    <row r="26" spans="1:13" ht="12" customHeight="1">
      <c r="A26" s="31"/>
      <c r="B26" s="32"/>
      <c r="C26" s="32"/>
      <c r="D26" s="33"/>
      <c r="E26" s="60"/>
      <c r="F26" s="60"/>
      <c r="G26" s="60"/>
      <c r="H26" s="60"/>
      <c r="I26" s="60"/>
      <c r="J26" s="60"/>
      <c r="K26" s="60"/>
      <c r="L26" s="60"/>
      <c r="M26" s="60"/>
    </row>
    <row r="27" spans="1:13" s="58" customFormat="1" ht="12" customHeight="1">
      <c r="A27" s="35" t="s">
        <v>88</v>
      </c>
      <c r="B27" s="36"/>
      <c r="C27" s="36"/>
      <c r="D27" s="37"/>
      <c r="E27" s="59">
        <v>25.7</v>
      </c>
      <c r="F27" s="59">
        <v>23.1</v>
      </c>
      <c r="G27" s="59">
        <v>53.7</v>
      </c>
      <c r="H27" s="59">
        <v>191.3</v>
      </c>
      <c r="I27" s="59">
        <v>63.8</v>
      </c>
      <c r="J27" s="59">
        <v>67.1</v>
      </c>
      <c r="K27" s="59">
        <v>47.9</v>
      </c>
      <c r="L27" s="59">
        <v>98.2</v>
      </c>
      <c r="M27" s="59">
        <v>40</v>
      </c>
    </row>
    <row r="28" spans="1:13" ht="12" customHeight="1">
      <c r="A28" s="42"/>
      <c r="B28" s="43" t="s">
        <v>72</v>
      </c>
      <c r="C28" s="44"/>
      <c r="D28" s="45"/>
      <c r="E28" s="60">
        <v>25.4</v>
      </c>
      <c r="F28" s="60">
        <v>20.8</v>
      </c>
      <c r="G28" s="60">
        <v>42.4</v>
      </c>
      <c r="H28" s="60">
        <v>171.8</v>
      </c>
      <c r="I28" s="60">
        <v>46.3</v>
      </c>
      <c r="J28" s="60">
        <v>51.9</v>
      </c>
      <c r="K28" s="60">
        <v>45.9</v>
      </c>
      <c r="L28" s="60">
        <v>95.8</v>
      </c>
      <c r="M28" s="60">
        <v>38.5</v>
      </c>
    </row>
    <row r="29" spans="1:13" ht="12" customHeight="1">
      <c r="A29" s="42"/>
      <c r="B29" s="31" t="s">
        <v>89</v>
      </c>
      <c r="C29" s="32"/>
      <c r="D29" s="33"/>
      <c r="E29" s="60">
        <v>7.7</v>
      </c>
      <c r="F29" s="60">
        <v>2.8</v>
      </c>
      <c r="G29" s="60">
        <v>17.1</v>
      </c>
      <c r="H29" s="60">
        <v>6.4</v>
      </c>
      <c r="I29" s="60">
        <v>14</v>
      </c>
      <c r="J29" s="60">
        <v>27.2</v>
      </c>
      <c r="K29" s="60">
        <v>12.5</v>
      </c>
      <c r="L29" s="60">
        <v>3.6</v>
      </c>
      <c r="M29" s="60">
        <v>1.8</v>
      </c>
    </row>
    <row r="30" spans="1:13" ht="12" customHeight="1">
      <c r="A30" s="42"/>
      <c r="B30" s="31" t="s">
        <v>90</v>
      </c>
      <c r="C30" s="32"/>
      <c r="D30" s="33"/>
      <c r="E30" s="60">
        <v>2.5</v>
      </c>
      <c r="F30" s="60">
        <v>1.7</v>
      </c>
      <c r="G30" s="60">
        <v>2.2</v>
      </c>
      <c r="H30" s="60" t="s">
        <v>23</v>
      </c>
      <c r="I30" s="60">
        <v>7.2</v>
      </c>
      <c r="J30" s="60">
        <v>6.2</v>
      </c>
      <c r="K30" s="60">
        <v>0.1</v>
      </c>
      <c r="L30" s="60" t="s">
        <v>23</v>
      </c>
      <c r="M30" s="60" t="s">
        <v>23</v>
      </c>
    </row>
    <row r="31" spans="1:13" ht="12" customHeight="1">
      <c r="A31" s="42"/>
      <c r="B31" s="31" t="s">
        <v>91</v>
      </c>
      <c r="C31" s="32"/>
      <c r="D31" s="33"/>
      <c r="E31" s="60">
        <v>2.9</v>
      </c>
      <c r="F31" s="60">
        <v>4.7</v>
      </c>
      <c r="G31" s="60">
        <v>2.1</v>
      </c>
      <c r="H31" s="60">
        <v>159.9</v>
      </c>
      <c r="I31" s="60">
        <v>10.5</v>
      </c>
      <c r="J31" s="60">
        <v>1.1</v>
      </c>
      <c r="K31" s="60">
        <v>2.7</v>
      </c>
      <c r="L31" s="60">
        <v>56.3</v>
      </c>
      <c r="M31" s="60" t="s">
        <v>23</v>
      </c>
    </row>
    <row r="32" spans="1:13" ht="12" customHeight="1">
      <c r="A32" s="42"/>
      <c r="B32" s="31" t="s">
        <v>92</v>
      </c>
      <c r="C32" s="32"/>
      <c r="D32" s="33"/>
      <c r="E32" s="60">
        <v>2</v>
      </c>
      <c r="F32" s="60">
        <v>6.4</v>
      </c>
      <c r="G32" s="60">
        <v>17.5</v>
      </c>
      <c r="H32" s="60">
        <v>21.4</v>
      </c>
      <c r="I32" s="60">
        <v>27.5</v>
      </c>
      <c r="J32" s="60">
        <v>17.9</v>
      </c>
      <c r="K32" s="60">
        <v>7.9</v>
      </c>
      <c r="L32" s="60">
        <v>4.4</v>
      </c>
      <c r="M32" s="60">
        <v>4.1</v>
      </c>
    </row>
    <row r="33" spans="1:13" ht="12" customHeight="1">
      <c r="A33" s="42"/>
      <c r="B33" s="31" t="s">
        <v>93</v>
      </c>
      <c r="C33" s="32"/>
      <c r="D33" s="33"/>
      <c r="E33" s="60">
        <v>10.6</v>
      </c>
      <c r="F33" s="60">
        <v>7.5</v>
      </c>
      <c r="G33" s="60">
        <v>14.8</v>
      </c>
      <c r="H33" s="60">
        <v>3.6</v>
      </c>
      <c r="I33" s="60">
        <v>4.6</v>
      </c>
      <c r="J33" s="60">
        <v>14.7</v>
      </c>
      <c r="K33" s="60">
        <v>24.7</v>
      </c>
      <c r="L33" s="60">
        <v>33.9</v>
      </c>
      <c r="M33" s="60">
        <v>34.1</v>
      </c>
    </row>
    <row r="34" spans="1:13" ht="12" customHeight="1">
      <c r="A34" s="31"/>
      <c r="B34" s="32"/>
      <c r="C34" s="32"/>
      <c r="D34" s="33"/>
      <c r="E34" s="60"/>
      <c r="F34" s="60"/>
      <c r="G34" s="60"/>
      <c r="H34" s="60"/>
      <c r="I34" s="60"/>
      <c r="J34" s="60"/>
      <c r="K34" s="60"/>
      <c r="L34" s="60"/>
      <c r="M34" s="60"/>
    </row>
    <row r="35" spans="1:13" s="58" customFormat="1" ht="12" customHeight="1">
      <c r="A35" s="35" t="s">
        <v>94</v>
      </c>
      <c r="B35" s="36"/>
      <c r="C35" s="36"/>
      <c r="D35" s="37"/>
      <c r="E35" s="59">
        <v>657.1</v>
      </c>
      <c r="F35" s="59">
        <v>727.7</v>
      </c>
      <c r="G35" s="59">
        <v>787.1</v>
      </c>
      <c r="H35" s="59">
        <v>660.9</v>
      </c>
      <c r="I35" s="59">
        <v>762.8</v>
      </c>
      <c r="J35" s="59">
        <v>782.5</v>
      </c>
      <c r="K35" s="59">
        <v>816.9</v>
      </c>
      <c r="L35" s="59">
        <v>836.3</v>
      </c>
      <c r="M35" s="59">
        <v>873.2</v>
      </c>
    </row>
    <row r="36" spans="1:13" ht="12" customHeight="1">
      <c r="A36" s="42"/>
      <c r="B36" s="31" t="s">
        <v>95</v>
      </c>
      <c r="C36" s="32"/>
      <c r="D36" s="33"/>
      <c r="E36" s="60">
        <v>634.6</v>
      </c>
      <c r="F36" s="60">
        <v>727.8</v>
      </c>
      <c r="G36" s="60">
        <v>787.1</v>
      </c>
      <c r="H36" s="60">
        <v>660.9</v>
      </c>
      <c r="I36" s="60">
        <v>762.8</v>
      </c>
      <c r="J36" s="60">
        <v>782.5</v>
      </c>
      <c r="K36" s="60">
        <v>816.9</v>
      </c>
      <c r="L36" s="60">
        <v>836.3</v>
      </c>
      <c r="M36" s="60">
        <v>873.2</v>
      </c>
    </row>
    <row r="37" spans="1:13" ht="12" customHeight="1">
      <c r="A37" s="42"/>
      <c r="B37" s="43" t="s">
        <v>72</v>
      </c>
      <c r="C37" s="44"/>
      <c r="D37" s="45"/>
      <c r="E37" s="60">
        <v>509.6</v>
      </c>
      <c r="F37" s="60">
        <v>561.9</v>
      </c>
      <c r="G37" s="60">
        <v>610.3</v>
      </c>
      <c r="H37" s="60">
        <v>528</v>
      </c>
      <c r="I37" s="60">
        <v>595.2</v>
      </c>
      <c r="J37" s="60">
        <v>613.6</v>
      </c>
      <c r="K37" s="60">
        <v>614.4</v>
      </c>
      <c r="L37" s="60">
        <v>595.9</v>
      </c>
      <c r="M37" s="60">
        <v>616.5</v>
      </c>
    </row>
    <row r="38" spans="1:13" ht="12" customHeight="1">
      <c r="A38" s="42"/>
      <c r="B38" s="31" t="s">
        <v>96</v>
      </c>
      <c r="C38" s="32"/>
      <c r="D38" s="33"/>
      <c r="E38" s="60">
        <v>232</v>
      </c>
      <c r="F38" s="60">
        <v>247.6</v>
      </c>
      <c r="G38" s="60">
        <v>252.7</v>
      </c>
      <c r="H38" s="60">
        <v>238</v>
      </c>
      <c r="I38" s="60">
        <v>234.3</v>
      </c>
      <c r="J38" s="60">
        <v>244.4</v>
      </c>
      <c r="K38" s="60">
        <v>278.2</v>
      </c>
      <c r="L38" s="60">
        <v>291.2</v>
      </c>
      <c r="M38" s="60">
        <v>294.1</v>
      </c>
    </row>
    <row r="39" spans="1:13" ht="12" customHeight="1">
      <c r="A39" s="42"/>
      <c r="B39" s="42"/>
      <c r="C39" s="32" t="s">
        <v>97</v>
      </c>
      <c r="D39" s="33"/>
      <c r="E39" s="60">
        <v>97.2</v>
      </c>
      <c r="F39" s="60">
        <v>100</v>
      </c>
      <c r="G39" s="60">
        <v>99.2</v>
      </c>
      <c r="H39" s="60">
        <v>84.8</v>
      </c>
      <c r="I39" s="60">
        <v>84.9</v>
      </c>
      <c r="J39" s="60">
        <v>98.9</v>
      </c>
      <c r="K39" s="60">
        <v>115</v>
      </c>
      <c r="L39" s="60">
        <v>121.8</v>
      </c>
      <c r="M39" s="60">
        <v>112.8</v>
      </c>
    </row>
    <row r="40" spans="1:13" ht="12" customHeight="1">
      <c r="A40" s="42"/>
      <c r="B40" s="42"/>
      <c r="C40" s="32" t="s">
        <v>98</v>
      </c>
      <c r="D40" s="33"/>
      <c r="E40" s="60">
        <v>25.3</v>
      </c>
      <c r="F40" s="60">
        <v>27.6</v>
      </c>
      <c r="G40" s="60">
        <v>25.3</v>
      </c>
      <c r="H40" s="60">
        <v>24.5</v>
      </c>
      <c r="I40" s="60">
        <v>26.6</v>
      </c>
      <c r="J40" s="60">
        <v>23.9</v>
      </c>
      <c r="K40" s="60">
        <v>27</v>
      </c>
      <c r="L40" s="60">
        <v>27</v>
      </c>
      <c r="M40" s="60">
        <v>29.8</v>
      </c>
    </row>
    <row r="41" spans="1:13" ht="12" customHeight="1">
      <c r="A41" s="42"/>
      <c r="B41" s="42"/>
      <c r="C41" s="32" t="s">
        <v>99</v>
      </c>
      <c r="D41" s="33"/>
      <c r="E41" s="60">
        <v>43.5</v>
      </c>
      <c r="F41" s="60">
        <v>47.9</v>
      </c>
      <c r="G41" s="60">
        <v>53.6</v>
      </c>
      <c r="H41" s="60">
        <v>61.5</v>
      </c>
      <c r="I41" s="60">
        <v>56.1</v>
      </c>
      <c r="J41" s="60">
        <v>50</v>
      </c>
      <c r="K41" s="60">
        <v>52.9</v>
      </c>
      <c r="L41" s="60">
        <v>54.6</v>
      </c>
      <c r="M41" s="60">
        <v>58.6</v>
      </c>
    </row>
    <row r="42" spans="1:13" ht="12" customHeight="1">
      <c r="A42" s="42"/>
      <c r="B42" s="42"/>
      <c r="C42" s="32" t="s">
        <v>100</v>
      </c>
      <c r="D42" s="33"/>
      <c r="E42" s="60">
        <v>66</v>
      </c>
      <c r="F42" s="60">
        <v>72.1</v>
      </c>
      <c r="G42" s="60">
        <v>74.6</v>
      </c>
      <c r="H42" s="60">
        <v>67.2</v>
      </c>
      <c r="I42" s="60">
        <v>66.7</v>
      </c>
      <c r="J42" s="60">
        <v>71.6</v>
      </c>
      <c r="K42" s="60">
        <v>83.3</v>
      </c>
      <c r="L42" s="60">
        <v>87.8</v>
      </c>
      <c r="M42" s="60">
        <v>92.9</v>
      </c>
    </row>
    <row r="43" spans="1:13" ht="12" customHeight="1">
      <c r="A43" s="42"/>
      <c r="B43" s="31" t="s">
        <v>101</v>
      </c>
      <c r="C43" s="32"/>
      <c r="D43" s="33"/>
      <c r="E43" s="60">
        <v>9.3</v>
      </c>
      <c r="F43" s="60">
        <v>10.1</v>
      </c>
      <c r="G43" s="60">
        <v>10.6</v>
      </c>
      <c r="H43" s="60">
        <v>4.3</v>
      </c>
      <c r="I43" s="60">
        <v>14.6</v>
      </c>
      <c r="J43" s="60">
        <v>11.7</v>
      </c>
      <c r="K43" s="60">
        <v>9.5</v>
      </c>
      <c r="L43" s="60">
        <v>16.4</v>
      </c>
      <c r="M43" s="60">
        <v>9</v>
      </c>
    </row>
    <row r="44" spans="1:13" ht="12" customHeight="1">
      <c r="A44" s="42"/>
      <c r="B44" s="31" t="s">
        <v>102</v>
      </c>
      <c r="C44" s="32"/>
      <c r="D44" s="33"/>
      <c r="E44" s="60">
        <v>68.3</v>
      </c>
      <c r="F44" s="60">
        <v>71.2</v>
      </c>
      <c r="G44" s="60">
        <v>72.8</v>
      </c>
      <c r="H44" s="60">
        <v>72.1</v>
      </c>
      <c r="I44" s="60">
        <v>68.5</v>
      </c>
      <c r="J44" s="60">
        <v>71.1</v>
      </c>
      <c r="K44" s="60">
        <v>75.1</v>
      </c>
      <c r="L44" s="60">
        <v>68.1</v>
      </c>
      <c r="M44" s="60">
        <v>65.8</v>
      </c>
    </row>
    <row r="45" spans="1:13" ht="12" customHeight="1">
      <c r="A45" s="42"/>
      <c r="B45" s="31" t="s">
        <v>103</v>
      </c>
      <c r="C45" s="32"/>
      <c r="D45" s="33"/>
      <c r="E45" s="60">
        <v>31.3</v>
      </c>
      <c r="F45" s="60">
        <v>31.9</v>
      </c>
      <c r="G45" s="60">
        <v>34.9</v>
      </c>
      <c r="H45" s="60">
        <v>32.6</v>
      </c>
      <c r="I45" s="60">
        <v>42.9</v>
      </c>
      <c r="J45" s="60">
        <v>33.1</v>
      </c>
      <c r="K45" s="60">
        <v>32.8</v>
      </c>
      <c r="L45" s="60">
        <v>35.3</v>
      </c>
      <c r="M45" s="60">
        <v>40.3</v>
      </c>
    </row>
    <row r="46" spans="1:13" ht="12" customHeight="1">
      <c r="A46" s="42"/>
      <c r="B46" s="31" t="s">
        <v>104</v>
      </c>
      <c r="C46" s="32"/>
      <c r="D46" s="33"/>
      <c r="E46" s="60">
        <v>13.4</v>
      </c>
      <c r="F46" s="60">
        <v>17.6</v>
      </c>
      <c r="G46" s="60">
        <v>21.2</v>
      </c>
      <c r="H46" s="60">
        <v>15.8</v>
      </c>
      <c r="I46" s="60">
        <v>39.5</v>
      </c>
      <c r="J46" s="60">
        <v>15.6</v>
      </c>
      <c r="K46" s="60">
        <v>34.5</v>
      </c>
      <c r="L46" s="60">
        <v>19.9</v>
      </c>
      <c r="M46" s="60">
        <v>16.1</v>
      </c>
    </row>
    <row r="47" spans="1:13" ht="12" customHeight="1">
      <c r="A47" s="42"/>
      <c r="B47" s="31" t="s">
        <v>105</v>
      </c>
      <c r="C47" s="32"/>
      <c r="D47" s="33"/>
      <c r="E47" s="60">
        <v>62.5</v>
      </c>
      <c r="F47" s="60">
        <v>51.6</v>
      </c>
      <c r="G47" s="60">
        <v>56.6</v>
      </c>
      <c r="H47" s="60">
        <v>55.1</v>
      </c>
      <c r="I47" s="60">
        <v>43</v>
      </c>
      <c r="J47" s="60">
        <v>48</v>
      </c>
      <c r="K47" s="60">
        <v>59.4</v>
      </c>
      <c r="L47" s="60">
        <v>76.2</v>
      </c>
      <c r="M47" s="60">
        <v>98</v>
      </c>
    </row>
    <row r="48" spans="1:13" ht="12" customHeight="1">
      <c r="A48" s="42"/>
      <c r="B48" s="31" t="s">
        <v>106</v>
      </c>
      <c r="C48" s="32"/>
      <c r="D48" s="33"/>
      <c r="E48" s="60">
        <v>117.4</v>
      </c>
      <c r="F48" s="60">
        <v>119.5</v>
      </c>
      <c r="G48" s="60">
        <v>125</v>
      </c>
      <c r="H48" s="60">
        <v>112.2</v>
      </c>
      <c r="I48" s="60">
        <v>133.9</v>
      </c>
      <c r="J48" s="60">
        <v>112.9</v>
      </c>
      <c r="K48" s="60">
        <v>126.7</v>
      </c>
      <c r="L48" s="60">
        <v>117.2</v>
      </c>
      <c r="M48" s="60">
        <v>130.1</v>
      </c>
    </row>
    <row r="49" spans="1:13" ht="12" customHeight="1">
      <c r="A49" s="42"/>
      <c r="B49" s="31" t="s">
        <v>107</v>
      </c>
      <c r="C49" s="32"/>
      <c r="D49" s="33"/>
      <c r="E49" s="60">
        <v>73.4</v>
      </c>
      <c r="F49" s="60">
        <v>102.8</v>
      </c>
      <c r="G49" s="60">
        <v>133.9</v>
      </c>
      <c r="H49" s="60">
        <v>90.4</v>
      </c>
      <c r="I49" s="60">
        <v>123.1</v>
      </c>
      <c r="J49" s="60">
        <v>136.7</v>
      </c>
      <c r="K49" s="60">
        <v>131.6</v>
      </c>
      <c r="L49" s="60">
        <v>118.3</v>
      </c>
      <c r="M49" s="60">
        <v>115.2</v>
      </c>
    </row>
    <row r="50" spans="1:13" ht="12" customHeight="1">
      <c r="A50" s="42"/>
      <c r="B50" s="31" t="s">
        <v>108</v>
      </c>
      <c r="C50" s="32"/>
      <c r="D50" s="33"/>
      <c r="E50" s="60">
        <v>27</v>
      </c>
      <c r="F50" s="60">
        <v>33.8</v>
      </c>
      <c r="G50" s="60">
        <v>35.4</v>
      </c>
      <c r="H50" s="60">
        <v>6</v>
      </c>
      <c r="I50" s="60">
        <v>17.8</v>
      </c>
      <c r="J50" s="60">
        <v>71.5</v>
      </c>
      <c r="K50" s="60">
        <v>18.6</v>
      </c>
      <c r="L50" s="60">
        <v>33.8</v>
      </c>
      <c r="M50" s="60">
        <v>20.7</v>
      </c>
    </row>
    <row r="51" spans="1:13" ht="12" customHeight="1">
      <c r="A51" s="42"/>
      <c r="B51" s="31" t="s">
        <v>109</v>
      </c>
      <c r="C51" s="32"/>
      <c r="D51" s="33"/>
      <c r="E51" s="60">
        <v>22.7</v>
      </c>
      <c r="F51" s="60">
        <v>25.9</v>
      </c>
      <c r="G51" s="60">
        <v>29.9</v>
      </c>
      <c r="H51" s="60">
        <v>26.2</v>
      </c>
      <c r="I51" s="60">
        <v>30.3</v>
      </c>
      <c r="J51" s="60">
        <v>27.8</v>
      </c>
      <c r="K51" s="60">
        <v>31.7</v>
      </c>
      <c r="L51" s="60">
        <v>33.9</v>
      </c>
      <c r="M51" s="60">
        <v>30.4</v>
      </c>
    </row>
    <row r="52" spans="1:13" ht="12" customHeight="1">
      <c r="A52" s="42"/>
      <c r="B52" s="31" t="s">
        <v>110</v>
      </c>
      <c r="C52" s="32"/>
      <c r="D52" s="33"/>
      <c r="E52" s="60" t="s">
        <v>111</v>
      </c>
      <c r="F52" s="60">
        <v>15.8</v>
      </c>
      <c r="G52" s="60">
        <v>15.1</v>
      </c>
      <c r="H52" s="60">
        <v>8.2</v>
      </c>
      <c r="I52" s="60">
        <v>14.9</v>
      </c>
      <c r="J52" s="60">
        <v>9.7</v>
      </c>
      <c r="K52" s="60">
        <v>18.8</v>
      </c>
      <c r="L52" s="60">
        <v>26</v>
      </c>
      <c r="M52" s="60">
        <v>53.5</v>
      </c>
    </row>
    <row r="53" spans="1:13" ht="12" customHeight="1">
      <c r="A53" s="42"/>
      <c r="B53" s="31" t="s">
        <v>112</v>
      </c>
      <c r="C53" s="32"/>
      <c r="D53" s="33"/>
      <c r="E53" s="60">
        <v>0.2</v>
      </c>
      <c r="F53" s="60">
        <v>0.1</v>
      </c>
      <c r="G53" s="60" t="s">
        <v>111</v>
      </c>
      <c r="H53" s="60" t="s">
        <v>111</v>
      </c>
      <c r="I53" s="60" t="s">
        <v>111</v>
      </c>
      <c r="J53" s="60" t="s">
        <v>111</v>
      </c>
      <c r="K53" s="60" t="s">
        <v>111</v>
      </c>
      <c r="L53" s="60" t="s">
        <v>111</v>
      </c>
      <c r="M53" s="60" t="s">
        <v>111</v>
      </c>
    </row>
    <row r="54" spans="1:13" ht="12" customHeight="1">
      <c r="A54" s="31"/>
      <c r="B54" s="32"/>
      <c r="C54" s="32"/>
      <c r="D54" s="33"/>
      <c r="E54" s="60"/>
      <c r="F54" s="60"/>
      <c r="G54" s="60"/>
      <c r="H54" s="60"/>
      <c r="I54" s="60"/>
      <c r="J54" s="60"/>
      <c r="K54" s="60"/>
      <c r="L54" s="60"/>
      <c r="M54" s="60"/>
    </row>
    <row r="55" spans="1:13" s="58" customFormat="1" ht="12" customHeight="1">
      <c r="A55" s="35" t="s">
        <v>113</v>
      </c>
      <c r="B55" s="36"/>
      <c r="C55" s="36"/>
      <c r="D55" s="37"/>
      <c r="E55" s="59">
        <v>63.2</v>
      </c>
      <c r="F55" s="59">
        <v>64.3</v>
      </c>
      <c r="G55" s="59">
        <v>69.4</v>
      </c>
      <c r="H55" s="59">
        <v>66.3</v>
      </c>
      <c r="I55" s="59">
        <v>64.3</v>
      </c>
      <c r="J55" s="59">
        <v>64.5</v>
      </c>
      <c r="K55" s="59">
        <v>66.6</v>
      </c>
      <c r="L55" s="59">
        <v>81.4</v>
      </c>
      <c r="M55" s="59">
        <v>95.4</v>
      </c>
    </row>
    <row r="56" spans="1:13" s="58" customFormat="1" ht="12" customHeight="1">
      <c r="A56" s="61" t="s">
        <v>114</v>
      </c>
      <c r="B56" s="35" t="s">
        <v>115</v>
      </c>
      <c r="C56" s="36"/>
      <c r="D56" s="37"/>
      <c r="E56" s="59">
        <v>136.9</v>
      </c>
      <c r="F56" s="59">
        <v>179.7</v>
      </c>
      <c r="G56" s="59">
        <v>147.2</v>
      </c>
      <c r="H56" s="59">
        <v>130.8</v>
      </c>
      <c r="I56" s="59">
        <v>139.7</v>
      </c>
      <c r="J56" s="59">
        <v>144.6</v>
      </c>
      <c r="K56" s="59">
        <v>144</v>
      </c>
      <c r="L56" s="59">
        <v>232.4</v>
      </c>
      <c r="M56" s="59">
        <v>650.9</v>
      </c>
    </row>
    <row r="57" spans="1:13" ht="6" customHeight="1">
      <c r="A57" s="49"/>
      <c r="B57" s="22"/>
      <c r="C57" s="22"/>
      <c r="D57" s="23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2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ht="12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2:13" ht="12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2:13" ht="12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2:13" ht="12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2:13" ht="12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2:13" ht="12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</sheetData>
  <sheetProtection/>
  <mergeCells count="60">
    <mergeCell ref="A54:D54"/>
    <mergeCell ref="A55:D55"/>
    <mergeCell ref="B56:D56"/>
    <mergeCell ref="A57:D57"/>
    <mergeCell ref="B48:D48"/>
    <mergeCell ref="B49:D49"/>
    <mergeCell ref="B50:D50"/>
    <mergeCell ref="B51:D51"/>
    <mergeCell ref="B52:D52"/>
    <mergeCell ref="B53:D53"/>
    <mergeCell ref="C42:D42"/>
    <mergeCell ref="B43:D43"/>
    <mergeCell ref="B44:D44"/>
    <mergeCell ref="B45:D45"/>
    <mergeCell ref="B46:D46"/>
    <mergeCell ref="B47:D47"/>
    <mergeCell ref="B36:D36"/>
    <mergeCell ref="B37:D37"/>
    <mergeCell ref="B38:D38"/>
    <mergeCell ref="C39:D39"/>
    <mergeCell ref="C40:D40"/>
    <mergeCell ref="C41:D41"/>
    <mergeCell ref="B30:D30"/>
    <mergeCell ref="B31:D31"/>
    <mergeCell ref="B32:D32"/>
    <mergeCell ref="B33:D33"/>
    <mergeCell ref="A34:D34"/>
    <mergeCell ref="A35:D35"/>
    <mergeCell ref="B24:D24"/>
    <mergeCell ref="B25:D25"/>
    <mergeCell ref="A26:D26"/>
    <mergeCell ref="A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6:D6"/>
    <mergeCell ref="A7:D7"/>
    <mergeCell ref="A8:D8"/>
    <mergeCell ref="A9:D9"/>
    <mergeCell ref="B10:D10"/>
    <mergeCell ref="B11:D11"/>
    <mergeCell ref="A1:M1"/>
    <mergeCell ref="A2:D2"/>
    <mergeCell ref="A3:D5"/>
    <mergeCell ref="E3:F3"/>
    <mergeCell ref="G3:M3"/>
    <mergeCell ref="E4:E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2009-05-18T02:22:38Z</dcterms:created>
  <dcterms:modified xsi:type="dcterms:W3CDTF">2009-05-18T02:22:43Z</dcterms:modified>
  <cp:category/>
  <cp:version/>
  <cp:contentType/>
  <cp:contentStatus/>
</cp:coreProperties>
</file>