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61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<sst xmlns="http://schemas.openxmlformats.org/spreadsheetml/2006/main" count="144" uniqueCount="139">
  <si>
    <t>(単位  円)</t>
  </si>
  <si>
    <t xml:space="preserve"> </t>
  </si>
  <si>
    <t>区　　　　 　　分</t>
  </si>
  <si>
    <t xml:space="preserve">平              均  </t>
  </si>
  <si>
    <t>　　　　　　　　　　　　　　　　　　　　　　　　 昭　　 和　　  4　　 4　　 年</t>
  </si>
  <si>
    <t>標示</t>
  </si>
  <si>
    <t>昭和40年</t>
  </si>
  <si>
    <t>4 1 年</t>
  </si>
  <si>
    <t>4 2 年</t>
  </si>
  <si>
    <t>4 3 年</t>
  </si>
  <si>
    <t>平　 均</t>
  </si>
  <si>
    <t>1　 月</t>
  </si>
  <si>
    <t>2 　月</t>
  </si>
  <si>
    <t>3　 月</t>
  </si>
  <si>
    <t>4 　月</t>
  </si>
  <si>
    <t>5　 月</t>
  </si>
  <si>
    <t>6 　月</t>
  </si>
  <si>
    <t>7　 月</t>
  </si>
  <si>
    <t>8 　月</t>
  </si>
  <si>
    <t>9　 月</t>
  </si>
  <si>
    <t>10 　月</t>
  </si>
  <si>
    <t>11　 月</t>
  </si>
  <si>
    <t>12  月</t>
  </si>
  <si>
    <t>番号</t>
  </si>
  <si>
    <t>集計世帯数</t>
  </si>
  <si>
    <t>集</t>
  </si>
  <si>
    <t>世帯人員数</t>
  </si>
  <si>
    <t>3.80</t>
  </si>
  <si>
    <t>世</t>
  </si>
  <si>
    <t>有業人員数</t>
  </si>
  <si>
    <t>有</t>
  </si>
  <si>
    <t>世帯主の年齢</t>
  </si>
  <si>
    <t>齢</t>
  </si>
  <si>
    <t>消費支出総額</t>
  </si>
  <si>
    <t>消</t>
  </si>
  <si>
    <t>食料費</t>
  </si>
  <si>
    <t>食</t>
  </si>
  <si>
    <t>1</t>
  </si>
  <si>
    <t>主食</t>
  </si>
  <si>
    <t>2</t>
  </si>
  <si>
    <t>米類</t>
  </si>
  <si>
    <t>3</t>
  </si>
  <si>
    <t>麦雑穀</t>
  </si>
  <si>
    <t>4</t>
  </si>
  <si>
    <t>パン</t>
  </si>
  <si>
    <t>5</t>
  </si>
  <si>
    <t>その他</t>
  </si>
  <si>
    <t>6</t>
  </si>
  <si>
    <t>副食品</t>
  </si>
  <si>
    <t>7</t>
  </si>
  <si>
    <t>生鮮魚介</t>
  </si>
  <si>
    <t>8</t>
  </si>
  <si>
    <t>塩干魚介</t>
  </si>
  <si>
    <t>9</t>
  </si>
  <si>
    <t>肉類</t>
  </si>
  <si>
    <t>10</t>
  </si>
  <si>
    <t>乳卵</t>
  </si>
  <si>
    <t>11</t>
  </si>
  <si>
    <t>野菜</t>
  </si>
  <si>
    <t>12</t>
  </si>
  <si>
    <t>乾物</t>
  </si>
  <si>
    <t>13</t>
  </si>
  <si>
    <t>加工食品</t>
  </si>
  <si>
    <t>14</t>
  </si>
  <si>
    <t>調味料</t>
  </si>
  <si>
    <t>15</t>
  </si>
  <si>
    <t>し好食品</t>
  </si>
  <si>
    <t>16</t>
  </si>
  <si>
    <t>菓子</t>
  </si>
  <si>
    <t>17</t>
  </si>
  <si>
    <t>果物</t>
  </si>
  <si>
    <t>18</t>
  </si>
  <si>
    <t>酒類</t>
  </si>
  <si>
    <t>19</t>
  </si>
  <si>
    <t>飲料</t>
  </si>
  <si>
    <t>20</t>
  </si>
  <si>
    <t>外食</t>
  </si>
  <si>
    <t>住居費</t>
  </si>
  <si>
    <t>住</t>
  </si>
  <si>
    <t>21</t>
  </si>
  <si>
    <t>家賃地代</t>
  </si>
  <si>
    <t>22</t>
  </si>
  <si>
    <t>設備修繕</t>
  </si>
  <si>
    <t>23</t>
  </si>
  <si>
    <t>水道料</t>
  </si>
  <si>
    <t>24</t>
  </si>
  <si>
    <t>家具什器</t>
  </si>
  <si>
    <t>光熱費</t>
  </si>
  <si>
    <t>光</t>
  </si>
  <si>
    <t>25</t>
  </si>
  <si>
    <t>電気代</t>
  </si>
  <si>
    <t>26</t>
  </si>
  <si>
    <t>ガス代</t>
  </si>
  <si>
    <t>27</t>
  </si>
  <si>
    <t>他の光熱</t>
  </si>
  <si>
    <t>被服費</t>
  </si>
  <si>
    <t>被</t>
  </si>
  <si>
    <t>28</t>
  </si>
  <si>
    <t>和服</t>
  </si>
  <si>
    <t>29</t>
  </si>
  <si>
    <t>洋服</t>
  </si>
  <si>
    <t>30</t>
  </si>
  <si>
    <t>シャツ下着</t>
  </si>
  <si>
    <t>31</t>
  </si>
  <si>
    <t>他の衣料</t>
  </si>
  <si>
    <t>32</t>
  </si>
  <si>
    <t>身の回り品</t>
  </si>
  <si>
    <t>雑費</t>
  </si>
  <si>
    <t>雑</t>
  </si>
  <si>
    <t>33</t>
  </si>
  <si>
    <t>保健医療</t>
  </si>
  <si>
    <t>34</t>
  </si>
  <si>
    <t>理容衛生</t>
  </si>
  <si>
    <t>35</t>
  </si>
  <si>
    <t>交通通信</t>
  </si>
  <si>
    <t>36</t>
  </si>
  <si>
    <t>自動車等関係費</t>
  </si>
  <si>
    <t>-</t>
  </si>
  <si>
    <t>37</t>
  </si>
  <si>
    <t>教育</t>
  </si>
  <si>
    <t>38</t>
  </si>
  <si>
    <t>文房具</t>
  </si>
  <si>
    <t>39</t>
  </si>
  <si>
    <t>教養娯楽</t>
  </si>
  <si>
    <t>40</t>
  </si>
  <si>
    <t>たばこ</t>
  </si>
  <si>
    <t>41</t>
  </si>
  <si>
    <t>仕送り金</t>
  </si>
  <si>
    <t>42</t>
  </si>
  <si>
    <t>負担費</t>
  </si>
  <si>
    <t>43</t>
  </si>
  <si>
    <t>損害保険料</t>
  </si>
  <si>
    <t>44</t>
  </si>
  <si>
    <t>45</t>
  </si>
  <si>
    <t>交際費</t>
  </si>
  <si>
    <t>現物総額</t>
  </si>
  <si>
    <t>現</t>
  </si>
  <si>
    <t>資料:総理府統計局｢家計調査報告｣</t>
  </si>
  <si>
    <t>　　　　　　　　　　　161．　　大　分　市　１　世　帯　１　ヶ 月　間　の　消　費　支　出　　（全世帯）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</si>
</sst>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;[Red]0.00"/>
    <numFmt numFmtId="178" formatCode="0.0"/>
    <numFmt numFmtId="179" formatCode="0.0_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38" fontId="10" fillId="0" borderId="0" xfId="48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49" fontId="6" fillId="0" borderId="0" xfId="0" applyNumberFormat="1" applyFont="1" applyBorder="1" applyAlignment="1" quotePrefix="1">
      <alignment horizontal="center" vertical="center"/>
    </xf>
    <xf numFmtId="38" fontId="6" fillId="0" borderId="0" xfId="48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0" xfId="48" applyNumberFormat="1" applyFont="1" applyBorder="1" applyAlignment="1">
      <alignment horizontal="right" vertical="center"/>
    </xf>
    <xf numFmtId="38" fontId="6" fillId="0" borderId="0" xfId="48" applyNumberFormat="1" applyFont="1" applyAlignment="1" quotePrefix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38" fontId="6" fillId="0" borderId="17" xfId="48" applyNumberFormat="1" applyFont="1" applyBorder="1" applyAlignment="1">
      <alignment horizontal="right" vertical="center"/>
    </xf>
    <xf numFmtId="0" fontId="6" fillId="0" borderId="0" xfId="48" applyNumberFormat="1" applyFont="1" applyAlignment="1" quotePrefix="1">
      <alignment horizontal="right" vertical="center"/>
    </xf>
    <xf numFmtId="38" fontId="10" fillId="0" borderId="0" xfId="48" applyNumberFormat="1" applyFont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10" fillId="0" borderId="17" xfId="48" applyNumberFormat="1" applyFont="1" applyBorder="1" applyAlignment="1">
      <alignment horizontal="right" vertical="center"/>
    </xf>
    <xf numFmtId="38" fontId="10" fillId="0" borderId="0" xfId="48" applyNumberFormat="1" applyFont="1" applyBorder="1" applyAlignment="1">
      <alignment horizontal="right" vertical="center"/>
    </xf>
    <xf numFmtId="38" fontId="6" fillId="0" borderId="19" xfId="48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38" fontId="6" fillId="0" borderId="17" xfId="48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8" fontId="6" fillId="0" borderId="0" xfId="4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Alignment="1">
      <alignment horizontal="lef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3" xfId="0" applyNumberFormat="1" applyFont="1" applyBorder="1" applyAlignment="1" applyProtection="1">
      <alignment vertical="center"/>
      <protection locked="0"/>
    </xf>
    <xf numFmtId="0" fontId="7" fillId="0" borderId="24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41</xdr:row>
      <xdr:rowOff>38100</xdr:rowOff>
    </xdr:from>
    <xdr:to>
      <xdr:col>3</xdr:col>
      <xdr:colOff>238125</xdr:colOff>
      <xdr:row>42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057400" y="6362700"/>
          <a:ext cx="952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142875</xdr:colOff>
      <xdr:row>41</xdr:row>
      <xdr:rowOff>38100</xdr:rowOff>
    </xdr:from>
    <xdr:to>
      <xdr:col>4</xdr:col>
      <xdr:colOff>238125</xdr:colOff>
      <xdr:row>42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905125" y="6362700"/>
          <a:ext cx="952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171450</xdr:colOff>
      <xdr:row>49</xdr:row>
      <xdr:rowOff>38100</xdr:rowOff>
    </xdr:from>
    <xdr:to>
      <xdr:col>3</xdr:col>
      <xdr:colOff>266700</xdr:colOff>
      <xdr:row>50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2085975" y="7581900"/>
          <a:ext cx="952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171450</xdr:colOff>
      <xdr:row>49</xdr:row>
      <xdr:rowOff>38100</xdr:rowOff>
    </xdr:from>
    <xdr:to>
      <xdr:col>4</xdr:col>
      <xdr:colOff>266700</xdr:colOff>
      <xdr:row>50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2933700" y="7581900"/>
          <a:ext cx="952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142875</xdr:colOff>
      <xdr:row>46</xdr:row>
      <xdr:rowOff>66675</xdr:rowOff>
    </xdr:from>
    <xdr:to>
      <xdr:col>3</xdr:col>
      <xdr:colOff>238125</xdr:colOff>
      <xdr:row>48</xdr:row>
      <xdr:rowOff>85725</xdr:rowOff>
    </xdr:to>
    <xdr:sp>
      <xdr:nvSpPr>
        <xdr:cNvPr id="5" name="AutoShape 7"/>
        <xdr:cNvSpPr>
          <a:spLocks/>
        </xdr:cNvSpPr>
      </xdr:nvSpPr>
      <xdr:spPr>
        <a:xfrm>
          <a:off x="2057400" y="7153275"/>
          <a:ext cx="952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142875</xdr:colOff>
      <xdr:row>46</xdr:row>
      <xdr:rowOff>66675</xdr:rowOff>
    </xdr:from>
    <xdr:to>
      <xdr:col>4</xdr:col>
      <xdr:colOff>238125</xdr:colOff>
      <xdr:row>48</xdr:row>
      <xdr:rowOff>85725</xdr:rowOff>
    </xdr:to>
    <xdr:sp>
      <xdr:nvSpPr>
        <xdr:cNvPr id="6" name="AutoShape 8"/>
        <xdr:cNvSpPr>
          <a:spLocks/>
        </xdr:cNvSpPr>
      </xdr:nvSpPr>
      <xdr:spPr>
        <a:xfrm>
          <a:off x="2905125" y="7153275"/>
          <a:ext cx="952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46">
      <selection activeCell="T68" sqref="T68"/>
    </sheetView>
  </sheetViews>
  <sheetFormatPr defaultColWidth="8.8984375" defaultRowHeight="12" customHeight="1"/>
  <cols>
    <col min="1" max="2" width="2.69921875" style="1" customWidth="1"/>
    <col min="3" max="3" width="14.69921875" style="1" customWidth="1"/>
    <col min="4" max="7" width="8.8984375" style="1" customWidth="1"/>
    <col min="8" max="8" width="8.8984375" style="50" customWidth="1"/>
    <col min="9" max="20" width="8.8984375" style="1" customWidth="1"/>
    <col min="21" max="21" width="5.69921875" style="1" customWidth="1"/>
    <col min="22" max="16384" width="8.8984375" style="1" customWidth="1"/>
  </cols>
  <sheetData>
    <row r="1" spans="1:21" ht="18" customHeight="1">
      <c r="A1" s="64" t="s">
        <v>138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2" customHeight="1" thickBot="1">
      <c r="A2" s="2"/>
      <c r="B2" s="3" t="s">
        <v>0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4"/>
      <c r="T2" s="4"/>
      <c r="U2" s="5"/>
    </row>
    <row r="3" spans="1:21" ht="15" customHeight="1" thickTop="1">
      <c r="A3" s="66" t="s">
        <v>2</v>
      </c>
      <c r="B3" s="67"/>
      <c r="C3" s="68"/>
      <c r="D3" s="71" t="s">
        <v>3</v>
      </c>
      <c r="E3" s="72"/>
      <c r="F3" s="72"/>
      <c r="G3" s="73"/>
      <c r="H3" s="74" t="s">
        <v>4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6" t="s">
        <v>5</v>
      </c>
    </row>
    <row r="4" spans="1:21" ht="15" customHeight="1">
      <c r="A4" s="69"/>
      <c r="B4" s="69"/>
      <c r="C4" s="70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8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9" t="s">
        <v>23</v>
      </c>
    </row>
    <row r="5" spans="1:21" ht="6" customHeight="1">
      <c r="A5" s="77"/>
      <c r="B5" s="77"/>
      <c r="C5" s="7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ht="12" customHeight="1">
      <c r="A6" s="54" t="s">
        <v>24</v>
      </c>
      <c r="B6" s="55"/>
      <c r="C6" s="56"/>
      <c r="D6" s="13">
        <v>94</v>
      </c>
      <c r="E6" s="13">
        <v>95</v>
      </c>
      <c r="F6" s="13">
        <v>95</v>
      </c>
      <c r="G6" s="13">
        <v>95</v>
      </c>
      <c r="H6" s="13">
        <v>95</v>
      </c>
      <c r="I6" s="13">
        <v>94</v>
      </c>
      <c r="J6" s="13">
        <v>95</v>
      </c>
      <c r="K6" s="13">
        <v>93</v>
      </c>
      <c r="L6" s="13">
        <v>95</v>
      </c>
      <c r="M6" s="13">
        <v>95</v>
      </c>
      <c r="N6" s="13">
        <v>96</v>
      </c>
      <c r="O6" s="13">
        <v>93</v>
      </c>
      <c r="P6" s="13">
        <v>95</v>
      </c>
      <c r="Q6" s="13">
        <v>96</v>
      </c>
      <c r="R6" s="13">
        <v>95</v>
      </c>
      <c r="S6" s="13">
        <v>96</v>
      </c>
      <c r="T6" s="13">
        <v>95</v>
      </c>
      <c r="U6" s="14" t="s">
        <v>25</v>
      </c>
    </row>
    <row r="7" spans="1:21" ht="12" customHeight="1">
      <c r="A7" s="54" t="s">
        <v>26</v>
      </c>
      <c r="B7" s="55"/>
      <c r="C7" s="56"/>
      <c r="D7" s="15">
        <v>3.9</v>
      </c>
      <c r="E7" s="15">
        <v>3.97</v>
      </c>
      <c r="F7" s="15">
        <v>3.87</v>
      </c>
      <c r="G7" s="15">
        <v>3.86</v>
      </c>
      <c r="H7" s="16">
        <v>3.89</v>
      </c>
      <c r="I7" s="17">
        <v>3.93</v>
      </c>
      <c r="J7" s="16">
        <v>3.92</v>
      </c>
      <c r="K7" s="16">
        <v>3.92</v>
      </c>
      <c r="L7" s="17">
        <v>3.85</v>
      </c>
      <c r="M7" s="16">
        <v>3.81</v>
      </c>
      <c r="N7" s="16">
        <v>3.82</v>
      </c>
      <c r="O7" s="18" t="s">
        <v>27</v>
      </c>
      <c r="P7" s="16">
        <v>3.76</v>
      </c>
      <c r="Q7" s="16">
        <v>3.88</v>
      </c>
      <c r="R7" s="16">
        <v>3.98</v>
      </c>
      <c r="S7" s="16">
        <v>4.03</v>
      </c>
      <c r="T7" s="15">
        <v>4.02</v>
      </c>
      <c r="U7" s="14" t="s">
        <v>28</v>
      </c>
    </row>
    <row r="8" spans="1:21" ht="12" customHeight="1">
      <c r="A8" s="54" t="s">
        <v>29</v>
      </c>
      <c r="B8" s="55"/>
      <c r="C8" s="56"/>
      <c r="D8" s="15">
        <v>1.42</v>
      </c>
      <c r="E8" s="15">
        <v>1.45</v>
      </c>
      <c r="F8" s="19">
        <v>1.41</v>
      </c>
      <c r="G8" s="15">
        <v>1.51</v>
      </c>
      <c r="H8" s="17">
        <v>1.57</v>
      </c>
      <c r="I8" s="16">
        <v>1.63</v>
      </c>
      <c r="J8" s="16">
        <v>1.64</v>
      </c>
      <c r="K8" s="16">
        <v>1.63</v>
      </c>
      <c r="L8" s="16">
        <v>1.56</v>
      </c>
      <c r="M8" s="20">
        <v>1.48</v>
      </c>
      <c r="N8" s="17">
        <v>1.49</v>
      </c>
      <c r="O8" s="16">
        <v>1.46</v>
      </c>
      <c r="P8" s="16">
        <v>1.47</v>
      </c>
      <c r="Q8" s="16">
        <v>1.55</v>
      </c>
      <c r="R8" s="16">
        <v>1.59</v>
      </c>
      <c r="S8" s="17">
        <v>1.64</v>
      </c>
      <c r="T8" s="16">
        <v>1.69</v>
      </c>
      <c r="U8" s="14" t="s">
        <v>30</v>
      </c>
    </row>
    <row r="9" spans="1:21" ht="12" customHeight="1">
      <c r="A9" s="54" t="s">
        <v>31</v>
      </c>
      <c r="B9" s="55"/>
      <c r="C9" s="56"/>
      <c r="D9" s="21">
        <v>43.1</v>
      </c>
      <c r="E9" s="21">
        <v>42.1</v>
      </c>
      <c r="F9" s="21">
        <v>42.5</v>
      </c>
      <c r="G9" s="21">
        <v>43.1</v>
      </c>
      <c r="H9" s="21">
        <v>42.4</v>
      </c>
      <c r="I9" s="21">
        <v>43.7</v>
      </c>
      <c r="J9" s="21">
        <v>42.8</v>
      </c>
      <c r="K9" s="21">
        <v>42.4</v>
      </c>
      <c r="L9" s="21">
        <v>41.6</v>
      </c>
      <c r="M9" s="21">
        <v>40.9</v>
      </c>
      <c r="N9" s="21">
        <v>41.6</v>
      </c>
      <c r="O9" s="21">
        <v>42.3</v>
      </c>
      <c r="P9" s="21">
        <v>42.8</v>
      </c>
      <c r="Q9" s="21">
        <v>42.5</v>
      </c>
      <c r="R9" s="21">
        <v>42.5</v>
      </c>
      <c r="S9" s="21">
        <v>42.9</v>
      </c>
      <c r="T9" s="21">
        <v>43.2</v>
      </c>
      <c r="U9" s="14" t="s">
        <v>32</v>
      </c>
    </row>
    <row r="10" spans="1:21" ht="12" customHeight="1">
      <c r="A10" s="54"/>
      <c r="B10" s="55"/>
      <c r="C10" s="56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2"/>
      <c r="U10" s="14"/>
    </row>
    <row r="11" spans="1:21" s="26" customFormat="1" ht="12" customHeight="1">
      <c r="A11" s="51" t="s">
        <v>33</v>
      </c>
      <c r="B11" s="52"/>
      <c r="C11" s="53"/>
      <c r="D11" s="24">
        <f>SUM(D13,D35,D41,D46,D53)</f>
        <v>43682</v>
      </c>
      <c r="E11" s="24">
        <f aca="true" t="shared" si="0" ref="E11:T11">SUM(E13,E35,E41,E46,E53)</f>
        <v>48654</v>
      </c>
      <c r="F11" s="24">
        <f t="shared" si="0"/>
        <v>56803</v>
      </c>
      <c r="G11" s="24">
        <f t="shared" si="0"/>
        <v>61765</v>
      </c>
      <c r="H11" s="24">
        <f t="shared" si="0"/>
        <v>65731</v>
      </c>
      <c r="I11" s="24">
        <v>55800</v>
      </c>
      <c r="J11" s="24">
        <v>58768</v>
      </c>
      <c r="K11" s="24">
        <v>61812</v>
      </c>
      <c r="L11" s="24">
        <f t="shared" si="0"/>
        <v>64412</v>
      </c>
      <c r="M11" s="24">
        <v>68070</v>
      </c>
      <c r="N11" s="24">
        <f t="shared" si="0"/>
        <v>62515</v>
      </c>
      <c r="O11" s="24">
        <f t="shared" si="0"/>
        <v>61333</v>
      </c>
      <c r="P11" s="24">
        <v>64641</v>
      </c>
      <c r="Q11" s="24">
        <v>56129</v>
      </c>
      <c r="R11" s="24">
        <v>66585</v>
      </c>
      <c r="S11" s="24">
        <f t="shared" si="0"/>
        <v>63502</v>
      </c>
      <c r="T11" s="24">
        <f t="shared" si="0"/>
        <v>105209</v>
      </c>
      <c r="U11" s="25" t="s">
        <v>34</v>
      </c>
    </row>
    <row r="12" spans="1:21" ht="12" customHeight="1">
      <c r="A12" s="54"/>
      <c r="B12" s="55"/>
      <c r="C12" s="56"/>
      <c r="D12" s="27"/>
      <c r="E12" s="2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14"/>
    </row>
    <row r="13" spans="1:21" s="26" customFormat="1" ht="12" customHeight="1">
      <c r="A13" s="51" t="s">
        <v>35</v>
      </c>
      <c r="B13" s="52"/>
      <c r="C13" s="53"/>
      <c r="D13" s="24">
        <f>SUM(D14,D19,D28,D33)</f>
        <v>16045</v>
      </c>
      <c r="E13" s="24">
        <f aca="true" t="shared" si="1" ref="E13:R13">SUM(E14,E19,E28,E33)</f>
        <v>17015</v>
      </c>
      <c r="F13" s="24">
        <f t="shared" si="1"/>
        <v>18528</v>
      </c>
      <c r="G13" s="24">
        <f t="shared" si="1"/>
        <v>19563</v>
      </c>
      <c r="H13" s="24">
        <v>20608</v>
      </c>
      <c r="I13" s="24">
        <f t="shared" si="1"/>
        <v>16289</v>
      </c>
      <c r="J13" s="24">
        <v>18123</v>
      </c>
      <c r="K13" s="24">
        <f t="shared" si="1"/>
        <v>19922</v>
      </c>
      <c r="L13" s="24">
        <f t="shared" si="1"/>
        <v>19760</v>
      </c>
      <c r="M13" s="24">
        <v>20692</v>
      </c>
      <c r="N13" s="24">
        <f t="shared" si="1"/>
        <v>19992</v>
      </c>
      <c r="O13" s="24">
        <v>20920</v>
      </c>
      <c r="P13" s="24">
        <f t="shared" si="1"/>
        <v>20748</v>
      </c>
      <c r="Q13" s="24">
        <v>20383</v>
      </c>
      <c r="R13" s="24">
        <f t="shared" si="1"/>
        <v>21418</v>
      </c>
      <c r="S13" s="24">
        <v>20263</v>
      </c>
      <c r="T13" s="24">
        <v>28784</v>
      </c>
      <c r="U13" s="25" t="s">
        <v>36</v>
      </c>
    </row>
    <row r="14" spans="1:21" ht="12" customHeight="1">
      <c r="A14" s="29" t="s">
        <v>37</v>
      </c>
      <c r="B14" s="54" t="s">
        <v>38</v>
      </c>
      <c r="C14" s="56"/>
      <c r="D14" s="30">
        <v>3626</v>
      </c>
      <c r="E14" s="30">
        <v>3700</v>
      </c>
      <c r="F14" s="30">
        <v>3979</v>
      </c>
      <c r="G14" s="30">
        <v>4288</v>
      </c>
      <c r="H14" s="30">
        <v>4149</v>
      </c>
      <c r="I14" s="30">
        <v>3220</v>
      </c>
      <c r="J14" s="30">
        <v>4001</v>
      </c>
      <c r="K14" s="30">
        <v>4291</v>
      </c>
      <c r="L14" s="30">
        <v>4060</v>
      </c>
      <c r="M14" s="30">
        <v>4375</v>
      </c>
      <c r="N14" s="30">
        <v>3832</v>
      </c>
      <c r="O14" s="30">
        <v>4163</v>
      </c>
      <c r="P14" s="30">
        <v>3928</v>
      </c>
      <c r="Q14" s="30">
        <v>4339</v>
      </c>
      <c r="R14" s="30">
        <v>4027</v>
      </c>
      <c r="S14" s="30">
        <v>3748</v>
      </c>
      <c r="T14" s="30">
        <v>5909</v>
      </c>
      <c r="U14" s="14">
        <v>1</v>
      </c>
    </row>
    <row r="15" spans="1:21" ht="12" customHeight="1">
      <c r="A15" s="29" t="s">
        <v>39</v>
      </c>
      <c r="B15" s="31"/>
      <c r="C15" s="32" t="s">
        <v>40</v>
      </c>
      <c r="D15" s="30">
        <v>2990</v>
      </c>
      <c r="E15" s="33">
        <v>2963</v>
      </c>
      <c r="F15" s="33">
        <v>3228</v>
      </c>
      <c r="G15" s="33">
        <v>3527</v>
      </c>
      <c r="H15" s="30">
        <v>3300</v>
      </c>
      <c r="I15" s="30">
        <v>2485</v>
      </c>
      <c r="J15" s="30">
        <v>3149</v>
      </c>
      <c r="K15" s="30">
        <v>3318</v>
      </c>
      <c r="L15" s="30">
        <v>3242</v>
      </c>
      <c r="M15" s="30">
        <v>3574</v>
      </c>
      <c r="N15" s="30">
        <v>3037</v>
      </c>
      <c r="O15" s="30">
        <v>3388</v>
      </c>
      <c r="P15" s="30">
        <v>3090</v>
      </c>
      <c r="Q15" s="30">
        <v>3600</v>
      </c>
      <c r="R15" s="34">
        <v>3151</v>
      </c>
      <c r="S15" s="30">
        <v>2870</v>
      </c>
      <c r="T15" s="30">
        <v>4695</v>
      </c>
      <c r="U15" s="14">
        <v>2</v>
      </c>
    </row>
    <row r="16" spans="1:21" ht="12" customHeight="1">
      <c r="A16" s="29" t="s">
        <v>41</v>
      </c>
      <c r="B16" s="31"/>
      <c r="C16" s="32" t="s">
        <v>42</v>
      </c>
      <c r="D16" s="30">
        <v>34</v>
      </c>
      <c r="E16" s="33">
        <v>35</v>
      </c>
      <c r="F16" s="30">
        <v>35</v>
      </c>
      <c r="G16" s="30">
        <v>29</v>
      </c>
      <c r="H16" s="30">
        <v>17</v>
      </c>
      <c r="I16" s="30">
        <v>15</v>
      </c>
      <c r="J16" s="30">
        <v>13</v>
      </c>
      <c r="K16" s="30">
        <v>26</v>
      </c>
      <c r="L16" s="30">
        <v>29</v>
      </c>
      <c r="M16" s="30">
        <v>12</v>
      </c>
      <c r="N16" s="30">
        <v>14</v>
      </c>
      <c r="O16" s="30">
        <v>10</v>
      </c>
      <c r="P16" s="30">
        <v>15</v>
      </c>
      <c r="Q16" s="30">
        <v>16</v>
      </c>
      <c r="R16" s="30">
        <v>17</v>
      </c>
      <c r="S16" s="30">
        <v>21</v>
      </c>
      <c r="T16" s="30">
        <v>17</v>
      </c>
      <c r="U16" s="14">
        <v>3</v>
      </c>
    </row>
    <row r="17" spans="1:21" ht="12" customHeight="1">
      <c r="A17" s="35" t="s">
        <v>43</v>
      </c>
      <c r="B17" s="31"/>
      <c r="C17" s="32" t="s">
        <v>44</v>
      </c>
      <c r="D17" s="30">
        <v>268</v>
      </c>
      <c r="E17" s="33">
        <v>312</v>
      </c>
      <c r="F17" s="30">
        <v>288</v>
      </c>
      <c r="G17" s="30">
        <v>329</v>
      </c>
      <c r="H17" s="30">
        <v>379</v>
      </c>
      <c r="I17" s="30">
        <v>263</v>
      </c>
      <c r="J17" s="30">
        <v>345</v>
      </c>
      <c r="K17" s="30">
        <v>448</v>
      </c>
      <c r="L17" s="30">
        <v>394</v>
      </c>
      <c r="M17" s="30">
        <v>395</v>
      </c>
      <c r="N17" s="30">
        <v>394</v>
      </c>
      <c r="O17" s="30">
        <v>391</v>
      </c>
      <c r="P17" s="30">
        <v>393</v>
      </c>
      <c r="Q17" s="30">
        <v>339</v>
      </c>
      <c r="R17" s="30">
        <v>377</v>
      </c>
      <c r="S17" s="30">
        <v>365</v>
      </c>
      <c r="T17" s="30">
        <v>441</v>
      </c>
      <c r="U17" s="14">
        <v>4</v>
      </c>
    </row>
    <row r="18" spans="1:21" ht="12" customHeight="1">
      <c r="A18" s="35" t="s">
        <v>45</v>
      </c>
      <c r="B18" s="31"/>
      <c r="C18" s="32" t="s">
        <v>46</v>
      </c>
      <c r="D18" s="36">
        <v>334</v>
      </c>
      <c r="E18" s="33">
        <v>390</v>
      </c>
      <c r="F18" s="33">
        <v>428</v>
      </c>
      <c r="G18" s="33">
        <v>403</v>
      </c>
      <c r="H18" s="30">
        <v>462</v>
      </c>
      <c r="I18" s="30">
        <v>457</v>
      </c>
      <c r="J18" s="30">
        <v>494</v>
      </c>
      <c r="K18" s="30">
        <v>498</v>
      </c>
      <c r="L18" s="30">
        <v>395</v>
      </c>
      <c r="M18" s="30">
        <v>395</v>
      </c>
      <c r="N18" s="30">
        <v>388</v>
      </c>
      <c r="O18" s="30">
        <v>374</v>
      </c>
      <c r="P18" s="30">
        <v>3090</v>
      </c>
      <c r="Q18" s="30">
        <v>383</v>
      </c>
      <c r="R18" s="30">
        <v>481</v>
      </c>
      <c r="S18" s="30">
        <v>493</v>
      </c>
      <c r="T18" s="30">
        <v>756</v>
      </c>
      <c r="U18" s="14">
        <v>5</v>
      </c>
    </row>
    <row r="19" spans="1:21" ht="12" customHeight="1">
      <c r="A19" s="35" t="s">
        <v>47</v>
      </c>
      <c r="B19" s="54" t="s">
        <v>48</v>
      </c>
      <c r="C19" s="56"/>
      <c r="D19" s="30">
        <v>8182</v>
      </c>
      <c r="E19" s="30">
        <v>8750</v>
      </c>
      <c r="F19" s="30">
        <v>9901</v>
      </c>
      <c r="G19" s="30">
        <v>10290</v>
      </c>
      <c r="H19" s="30">
        <v>10754</v>
      </c>
      <c r="I19" s="30">
        <v>8783</v>
      </c>
      <c r="J19" s="30">
        <v>9175</v>
      </c>
      <c r="K19" s="30">
        <v>10339</v>
      </c>
      <c r="L19" s="30">
        <v>10305</v>
      </c>
      <c r="M19" s="30">
        <v>10492</v>
      </c>
      <c r="N19" s="30">
        <v>10719</v>
      </c>
      <c r="O19" s="30">
        <v>10646</v>
      </c>
      <c r="P19" s="30">
        <v>10620</v>
      </c>
      <c r="Q19" s="30">
        <v>10487</v>
      </c>
      <c r="R19" s="30">
        <v>11414</v>
      </c>
      <c r="S19" s="30">
        <v>11128</v>
      </c>
      <c r="T19" s="30">
        <v>14942</v>
      </c>
      <c r="U19" s="14">
        <v>6</v>
      </c>
    </row>
    <row r="20" spans="1:21" ht="12" customHeight="1">
      <c r="A20" s="35" t="s">
        <v>49</v>
      </c>
      <c r="B20" s="31"/>
      <c r="C20" s="32" t="s">
        <v>50</v>
      </c>
      <c r="D20" s="36">
        <v>1304</v>
      </c>
      <c r="E20" s="33">
        <v>1348</v>
      </c>
      <c r="F20" s="33">
        <v>1583</v>
      </c>
      <c r="G20" s="33">
        <v>1673</v>
      </c>
      <c r="H20" s="33">
        <v>1833</v>
      </c>
      <c r="I20" s="30">
        <v>1869</v>
      </c>
      <c r="J20" s="30">
        <v>1596</v>
      </c>
      <c r="K20" s="30">
        <v>1813</v>
      </c>
      <c r="L20" s="30">
        <v>1749</v>
      </c>
      <c r="M20" s="30">
        <v>1814</v>
      </c>
      <c r="N20" s="30">
        <v>1661</v>
      </c>
      <c r="O20" s="30">
        <v>1736</v>
      </c>
      <c r="P20" s="30">
        <v>1718</v>
      </c>
      <c r="Q20" s="30">
        <v>1754</v>
      </c>
      <c r="R20" s="30">
        <v>1809</v>
      </c>
      <c r="S20" s="30">
        <v>1902</v>
      </c>
      <c r="T20" s="30">
        <v>2574</v>
      </c>
      <c r="U20" s="14">
        <v>7</v>
      </c>
    </row>
    <row r="21" spans="1:21" ht="12" customHeight="1">
      <c r="A21" s="35" t="s">
        <v>51</v>
      </c>
      <c r="B21" s="31"/>
      <c r="C21" s="32" t="s">
        <v>52</v>
      </c>
      <c r="D21" s="30">
        <v>255</v>
      </c>
      <c r="E21" s="33">
        <v>267</v>
      </c>
      <c r="F21" s="30">
        <v>356</v>
      </c>
      <c r="G21" s="30">
        <v>386</v>
      </c>
      <c r="H21" s="30">
        <v>382</v>
      </c>
      <c r="I21" s="30">
        <v>332</v>
      </c>
      <c r="J21" s="30">
        <v>361</v>
      </c>
      <c r="K21" s="30">
        <v>379</v>
      </c>
      <c r="L21" s="30">
        <v>309</v>
      </c>
      <c r="M21" s="30">
        <v>275</v>
      </c>
      <c r="N21" s="30">
        <v>354</v>
      </c>
      <c r="O21" s="30">
        <v>358</v>
      </c>
      <c r="P21" s="30">
        <v>385</v>
      </c>
      <c r="Q21" s="30">
        <v>334</v>
      </c>
      <c r="R21" s="30">
        <v>407</v>
      </c>
      <c r="S21" s="30">
        <v>392</v>
      </c>
      <c r="T21" s="30">
        <v>697</v>
      </c>
      <c r="U21" s="14">
        <v>8</v>
      </c>
    </row>
    <row r="22" spans="1:21" ht="12" customHeight="1">
      <c r="A22" s="35" t="s">
        <v>53</v>
      </c>
      <c r="B22" s="31"/>
      <c r="C22" s="32" t="s">
        <v>54</v>
      </c>
      <c r="D22" s="36">
        <v>1561</v>
      </c>
      <c r="E22" s="33">
        <v>1796</v>
      </c>
      <c r="F22" s="33">
        <v>1967</v>
      </c>
      <c r="G22" s="33">
        <v>1992</v>
      </c>
      <c r="H22" s="33">
        <v>2220</v>
      </c>
      <c r="I22" s="30">
        <v>1908</v>
      </c>
      <c r="J22" s="30">
        <v>2020</v>
      </c>
      <c r="K22" s="30">
        <v>2286</v>
      </c>
      <c r="L22" s="30">
        <v>1925</v>
      </c>
      <c r="M22" s="30">
        <v>2129</v>
      </c>
      <c r="N22" s="30">
        <v>2317</v>
      </c>
      <c r="O22" s="30">
        <v>2250</v>
      </c>
      <c r="P22" s="37"/>
      <c r="Q22" s="30">
        <v>2286</v>
      </c>
      <c r="R22" s="30">
        <v>2444</v>
      </c>
      <c r="S22" s="30">
        <v>2505</v>
      </c>
      <c r="T22" s="30">
        <v>3275</v>
      </c>
      <c r="U22" s="14">
        <v>9</v>
      </c>
    </row>
    <row r="23" spans="1:21" ht="12" customHeight="1">
      <c r="A23" s="35" t="s">
        <v>55</v>
      </c>
      <c r="B23" s="31"/>
      <c r="C23" s="32" t="s">
        <v>56</v>
      </c>
      <c r="D23" s="30">
        <v>1493</v>
      </c>
      <c r="E23" s="33">
        <v>1640</v>
      </c>
      <c r="F23" s="30">
        <v>1777</v>
      </c>
      <c r="G23" s="30">
        <v>1887</v>
      </c>
      <c r="H23" s="30">
        <v>1885</v>
      </c>
      <c r="I23" s="30">
        <v>1376</v>
      </c>
      <c r="J23" s="30">
        <v>1559</v>
      </c>
      <c r="K23" s="30">
        <v>1822</v>
      </c>
      <c r="L23" s="30">
        <v>2101</v>
      </c>
      <c r="M23" s="30">
        <v>1875</v>
      </c>
      <c r="N23" s="30">
        <v>1760</v>
      </c>
      <c r="O23" s="30">
        <v>1887</v>
      </c>
      <c r="P23" s="30">
        <v>1855</v>
      </c>
      <c r="Q23" s="30">
        <v>1965</v>
      </c>
      <c r="R23" s="30">
        <v>1977</v>
      </c>
      <c r="S23" s="30">
        <v>2013</v>
      </c>
      <c r="T23" s="30">
        <v>2432</v>
      </c>
      <c r="U23" s="14">
        <v>10</v>
      </c>
    </row>
    <row r="24" spans="1:21" ht="12" customHeight="1">
      <c r="A24" s="35" t="s">
        <v>57</v>
      </c>
      <c r="B24" s="31"/>
      <c r="C24" s="32" t="s">
        <v>58</v>
      </c>
      <c r="D24" s="30">
        <v>1085</v>
      </c>
      <c r="E24" s="33">
        <v>1147</v>
      </c>
      <c r="F24" s="30">
        <v>1423</v>
      </c>
      <c r="G24" s="30">
        <v>1342</v>
      </c>
      <c r="H24" s="30">
        <v>1635</v>
      </c>
      <c r="I24" s="30">
        <v>861</v>
      </c>
      <c r="J24" s="30">
        <v>938</v>
      </c>
      <c r="K24" s="30">
        <v>1076</v>
      </c>
      <c r="L24" s="30">
        <v>1281</v>
      </c>
      <c r="M24" s="30">
        <v>1560</v>
      </c>
      <c r="N24" s="30">
        <v>1744</v>
      </c>
      <c r="O24" s="30">
        <v>1420</v>
      </c>
      <c r="P24" s="30">
        <v>1256</v>
      </c>
      <c r="Q24" s="30">
        <v>1368</v>
      </c>
      <c r="R24" s="30">
        <v>1473</v>
      </c>
      <c r="S24" s="30">
        <v>1339</v>
      </c>
      <c r="T24" s="30">
        <v>1562</v>
      </c>
      <c r="U24" s="14">
        <v>11</v>
      </c>
    </row>
    <row r="25" spans="1:21" ht="12" customHeight="1">
      <c r="A25" s="35" t="s">
        <v>59</v>
      </c>
      <c r="B25" s="31"/>
      <c r="C25" s="32" t="s">
        <v>60</v>
      </c>
      <c r="D25" s="30">
        <v>277</v>
      </c>
      <c r="E25" s="33">
        <v>279</v>
      </c>
      <c r="F25" s="30">
        <v>321</v>
      </c>
      <c r="G25" s="30">
        <v>339</v>
      </c>
      <c r="H25" s="30">
        <v>349</v>
      </c>
      <c r="I25" s="30">
        <v>299</v>
      </c>
      <c r="J25" s="30">
        <v>352</v>
      </c>
      <c r="K25" s="30">
        <v>356</v>
      </c>
      <c r="L25" s="30">
        <v>330</v>
      </c>
      <c r="M25" s="30">
        <v>318</v>
      </c>
      <c r="N25" s="30">
        <v>265</v>
      </c>
      <c r="O25" s="30">
        <v>299</v>
      </c>
      <c r="P25" s="30">
        <v>420</v>
      </c>
      <c r="Q25" s="30">
        <v>317</v>
      </c>
      <c r="R25" s="30">
        <v>391</v>
      </c>
      <c r="S25" s="30">
        <v>300</v>
      </c>
      <c r="T25" s="30">
        <v>538</v>
      </c>
      <c r="U25" s="14">
        <v>12</v>
      </c>
    </row>
    <row r="26" spans="1:21" ht="12" customHeight="1">
      <c r="A26" s="35" t="s">
        <v>61</v>
      </c>
      <c r="B26" s="31"/>
      <c r="C26" s="32" t="s">
        <v>62</v>
      </c>
      <c r="D26" s="30">
        <v>1174</v>
      </c>
      <c r="E26" s="33">
        <v>1235</v>
      </c>
      <c r="F26" s="30">
        <v>1448</v>
      </c>
      <c r="G26" s="30">
        <v>1524</v>
      </c>
      <c r="H26" s="30">
        <v>1528</v>
      </c>
      <c r="I26" s="30">
        <v>1250</v>
      </c>
      <c r="J26" s="30">
        <v>1277</v>
      </c>
      <c r="K26" s="30">
        <v>1499</v>
      </c>
      <c r="L26" s="30">
        <v>1372</v>
      </c>
      <c r="M26" s="30">
        <v>1358</v>
      </c>
      <c r="N26" s="30">
        <v>1396</v>
      </c>
      <c r="O26" s="30">
        <v>1503</v>
      </c>
      <c r="P26" s="30">
        <v>1518</v>
      </c>
      <c r="Q26" s="30">
        <v>1402</v>
      </c>
      <c r="R26" s="30">
        <v>1781</v>
      </c>
      <c r="S26" s="30">
        <v>1569</v>
      </c>
      <c r="T26" s="30">
        <v>2410</v>
      </c>
      <c r="U26" s="14">
        <v>13</v>
      </c>
    </row>
    <row r="27" spans="1:21" ht="12" customHeight="1">
      <c r="A27" s="35" t="s">
        <v>63</v>
      </c>
      <c r="B27" s="31"/>
      <c r="C27" s="32" t="s">
        <v>64</v>
      </c>
      <c r="D27" s="30">
        <v>1033</v>
      </c>
      <c r="E27" s="33">
        <v>1038</v>
      </c>
      <c r="F27" s="30">
        <v>1025</v>
      </c>
      <c r="G27" s="30">
        <v>1147</v>
      </c>
      <c r="H27" s="30">
        <v>1151</v>
      </c>
      <c r="I27" s="30">
        <v>888</v>
      </c>
      <c r="J27" s="30">
        <v>1071</v>
      </c>
      <c r="K27" s="30">
        <v>1108</v>
      </c>
      <c r="L27" s="30">
        <v>1237</v>
      </c>
      <c r="M27" s="30">
        <v>1163</v>
      </c>
      <c r="N27" s="30">
        <v>1222</v>
      </c>
      <c r="O27" s="30">
        <v>1193</v>
      </c>
      <c r="P27" s="30">
        <v>1181</v>
      </c>
      <c r="Q27" s="30">
        <v>1062</v>
      </c>
      <c r="R27" s="30">
        <v>1132</v>
      </c>
      <c r="S27" s="30">
        <v>1108</v>
      </c>
      <c r="T27" s="30">
        <v>1450</v>
      </c>
      <c r="U27" s="14">
        <v>14</v>
      </c>
    </row>
    <row r="28" spans="1:21" ht="12" customHeight="1">
      <c r="A28" s="35" t="s">
        <v>65</v>
      </c>
      <c r="B28" s="54" t="s">
        <v>66</v>
      </c>
      <c r="C28" s="56"/>
      <c r="D28" s="30">
        <v>3066</v>
      </c>
      <c r="E28" s="30">
        <v>3250</v>
      </c>
      <c r="F28" s="30">
        <v>3320</v>
      </c>
      <c r="G28" s="30">
        <v>3576</v>
      </c>
      <c r="H28" s="30">
        <v>4070</v>
      </c>
      <c r="I28" s="30">
        <v>2656</v>
      </c>
      <c r="J28" s="30">
        <v>3526</v>
      </c>
      <c r="K28" s="30">
        <v>3901</v>
      </c>
      <c r="L28" s="30">
        <v>4068</v>
      </c>
      <c r="M28" s="30">
        <v>3974</v>
      </c>
      <c r="N28" s="30">
        <v>3758</v>
      </c>
      <c r="O28" s="30">
        <v>4274</v>
      </c>
      <c r="P28" s="30">
        <v>4671</v>
      </c>
      <c r="Q28" s="30">
        <v>4082</v>
      </c>
      <c r="R28" s="30">
        <v>4520</v>
      </c>
      <c r="S28" s="30">
        <v>3924</v>
      </c>
      <c r="T28" s="30">
        <v>5486</v>
      </c>
      <c r="U28" s="14">
        <v>15</v>
      </c>
    </row>
    <row r="29" spans="1:21" ht="12" customHeight="1">
      <c r="A29" s="35" t="s">
        <v>67</v>
      </c>
      <c r="B29" s="31"/>
      <c r="C29" s="32" t="s">
        <v>68</v>
      </c>
      <c r="D29" s="30">
        <v>953</v>
      </c>
      <c r="E29" s="33">
        <v>1017</v>
      </c>
      <c r="F29" s="30">
        <v>1075</v>
      </c>
      <c r="G29" s="30">
        <v>1098</v>
      </c>
      <c r="H29" s="30">
        <v>883</v>
      </c>
      <c r="I29" s="30">
        <v>984</v>
      </c>
      <c r="J29" s="30">
        <v>1216</v>
      </c>
      <c r="K29" s="30">
        <v>1408</v>
      </c>
      <c r="L29" s="30">
        <v>1316</v>
      </c>
      <c r="M29" s="30">
        <v>1139</v>
      </c>
      <c r="N29" s="30">
        <v>1080</v>
      </c>
      <c r="O29" s="30">
        <v>945</v>
      </c>
      <c r="P29" s="30">
        <v>871</v>
      </c>
      <c r="Q29" s="30">
        <v>1033</v>
      </c>
      <c r="R29" s="30">
        <v>1265</v>
      </c>
      <c r="S29" s="30">
        <v>1129</v>
      </c>
      <c r="T29" s="30">
        <v>1670</v>
      </c>
      <c r="U29" s="14">
        <v>16</v>
      </c>
    </row>
    <row r="30" spans="1:21" ht="12" customHeight="1">
      <c r="A30" s="35" t="s">
        <v>69</v>
      </c>
      <c r="B30" s="31"/>
      <c r="C30" s="32" t="s">
        <v>70</v>
      </c>
      <c r="D30" s="30">
        <v>910</v>
      </c>
      <c r="E30" s="33">
        <v>967</v>
      </c>
      <c r="F30" s="30">
        <v>999</v>
      </c>
      <c r="G30" s="30">
        <v>1018</v>
      </c>
      <c r="H30" s="30">
        <v>1197</v>
      </c>
      <c r="I30" s="30">
        <v>785</v>
      </c>
      <c r="J30" s="30">
        <v>999</v>
      </c>
      <c r="K30" s="30">
        <v>1002</v>
      </c>
      <c r="L30" s="30">
        <v>1098</v>
      </c>
      <c r="M30" s="30">
        <v>1081</v>
      </c>
      <c r="N30" s="30">
        <v>752</v>
      </c>
      <c r="O30" s="30">
        <v>1050</v>
      </c>
      <c r="P30" s="30">
        <v>1448</v>
      </c>
      <c r="Q30" s="30">
        <v>1544</v>
      </c>
      <c r="R30" s="30">
        <v>1554</v>
      </c>
      <c r="S30" s="30">
        <v>1430</v>
      </c>
      <c r="T30" s="30">
        <v>1621</v>
      </c>
      <c r="U30" s="14">
        <v>17</v>
      </c>
    </row>
    <row r="31" spans="1:21" ht="12" customHeight="1">
      <c r="A31" s="35" t="s">
        <v>71</v>
      </c>
      <c r="B31" s="31"/>
      <c r="C31" s="32" t="s">
        <v>72</v>
      </c>
      <c r="D31" s="30">
        <v>741</v>
      </c>
      <c r="E31" s="33">
        <v>746</v>
      </c>
      <c r="F31" s="30">
        <v>637</v>
      </c>
      <c r="G31" s="30">
        <v>813</v>
      </c>
      <c r="H31" s="30">
        <v>909</v>
      </c>
      <c r="I31" s="30">
        <v>510</v>
      </c>
      <c r="J31" s="30">
        <v>676</v>
      </c>
      <c r="K31" s="30">
        <v>795</v>
      </c>
      <c r="L31" s="30">
        <v>816</v>
      </c>
      <c r="M31" s="30">
        <v>884</v>
      </c>
      <c r="N31" s="30">
        <v>1028</v>
      </c>
      <c r="O31" s="30">
        <v>1086</v>
      </c>
      <c r="P31" s="30">
        <v>1189</v>
      </c>
      <c r="Q31" s="30">
        <v>673</v>
      </c>
      <c r="R31" s="30">
        <v>999</v>
      </c>
      <c r="S31" s="30">
        <v>847</v>
      </c>
      <c r="T31" s="30">
        <v>1404</v>
      </c>
      <c r="U31" s="14">
        <v>18</v>
      </c>
    </row>
    <row r="32" spans="1:21" ht="12" customHeight="1">
      <c r="A32" s="35" t="s">
        <v>73</v>
      </c>
      <c r="B32" s="31"/>
      <c r="C32" s="32" t="s">
        <v>74</v>
      </c>
      <c r="D32" s="30">
        <v>462</v>
      </c>
      <c r="E32" s="33">
        <v>520</v>
      </c>
      <c r="F32" s="30">
        <v>609</v>
      </c>
      <c r="G32" s="30">
        <v>647</v>
      </c>
      <c r="H32" s="30">
        <v>793</v>
      </c>
      <c r="I32" s="30">
        <v>378</v>
      </c>
      <c r="J32" s="30">
        <v>635</v>
      </c>
      <c r="K32" s="30">
        <v>695</v>
      </c>
      <c r="L32" s="30">
        <v>838</v>
      </c>
      <c r="M32" s="30">
        <v>870</v>
      </c>
      <c r="N32" s="30">
        <v>898</v>
      </c>
      <c r="O32" s="30">
        <v>1193</v>
      </c>
      <c r="P32" s="30">
        <v>1164</v>
      </c>
      <c r="Q32" s="30">
        <v>832</v>
      </c>
      <c r="R32" s="30">
        <v>702</v>
      </c>
      <c r="S32" s="30">
        <v>518</v>
      </c>
      <c r="T32" s="30">
        <v>792</v>
      </c>
      <c r="U32" s="14">
        <v>19</v>
      </c>
    </row>
    <row r="33" spans="1:21" ht="12" customHeight="1">
      <c r="A33" s="35" t="s">
        <v>75</v>
      </c>
      <c r="B33" s="54" t="s">
        <v>76</v>
      </c>
      <c r="C33" s="56"/>
      <c r="D33" s="30">
        <v>1171</v>
      </c>
      <c r="E33" s="33">
        <v>1315</v>
      </c>
      <c r="F33" s="30">
        <v>1328</v>
      </c>
      <c r="G33" s="30">
        <v>1409</v>
      </c>
      <c r="H33" s="30">
        <v>1626</v>
      </c>
      <c r="I33" s="30">
        <v>1630</v>
      </c>
      <c r="J33" s="30">
        <v>1422</v>
      </c>
      <c r="K33" s="30">
        <v>1391</v>
      </c>
      <c r="L33" s="30">
        <v>1327</v>
      </c>
      <c r="M33" s="30">
        <v>1850</v>
      </c>
      <c r="N33" s="30">
        <v>1683</v>
      </c>
      <c r="O33" s="30">
        <v>1836</v>
      </c>
      <c r="P33" s="30">
        <v>1529</v>
      </c>
      <c r="Q33" s="30">
        <v>1476</v>
      </c>
      <c r="R33" s="30">
        <v>1457</v>
      </c>
      <c r="S33" s="30">
        <v>1462</v>
      </c>
      <c r="T33" s="30">
        <v>2448</v>
      </c>
      <c r="U33" s="14">
        <v>20</v>
      </c>
    </row>
    <row r="34" spans="1:21" ht="12" customHeight="1">
      <c r="A34" s="54"/>
      <c r="B34" s="55"/>
      <c r="C34" s="56"/>
      <c r="D34" s="30"/>
      <c r="E34" s="3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3"/>
      <c r="U34" s="14"/>
    </row>
    <row r="35" spans="1:21" s="26" customFormat="1" ht="12" customHeight="1">
      <c r="A35" s="51" t="s">
        <v>77</v>
      </c>
      <c r="B35" s="52"/>
      <c r="C35" s="53"/>
      <c r="D35" s="38">
        <f>SUM(D36:D39)</f>
        <v>5575</v>
      </c>
      <c r="E35" s="38">
        <f aca="true" t="shared" si="2" ref="E35:T35">SUM(E36:E39)</f>
        <v>5615</v>
      </c>
      <c r="F35" s="38">
        <v>8059</v>
      </c>
      <c r="G35" s="38">
        <f t="shared" si="2"/>
        <v>10424</v>
      </c>
      <c r="H35" s="38">
        <v>8648</v>
      </c>
      <c r="I35" s="38">
        <v>4705</v>
      </c>
      <c r="J35" s="38">
        <f t="shared" si="2"/>
        <v>6958</v>
      </c>
      <c r="K35" s="38">
        <f t="shared" si="2"/>
        <v>5752</v>
      </c>
      <c r="L35" s="38">
        <f t="shared" si="2"/>
        <v>9290</v>
      </c>
      <c r="M35" s="38">
        <f t="shared" si="2"/>
        <v>9291</v>
      </c>
      <c r="N35" s="38">
        <f t="shared" si="2"/>
        <v>11500</v>
      </c>
      <c r="O35" s="38">
        <v>10534</v>
      </c>
      <c r="P35" s="38">
        <f t="shared" si="2"/>
        <v>8453</v>
      </c>
      <c r="Q35" s="38">
        <f t="shared" si="2"/>
        <v>4886</v>
      </c>
      <c r="R35" s="38">
        <v>10666</v>
      </c>
      <c r="S35" s="38">
        <v>6282</v>
      </c>
      <c r="T35" s="38">
        <f t="shared" si="2"/>
        <v>15460</v>
      </c>
      <c r="U35" s="25" t="s">
        <v>78</v>
      </c>
    </row>
    <row r="36" spans="1:21" ht="12" customHeight="1">
      <c r="A36" s="35" t="s">
        <v>79</v>
      </c>
      <c r="B36" s="39"/>
      <c r="C36" s="32" t="s">
        <v>80</v>
      </c>
      <c r="D36" s="30">
        <v>1626</v>
      </c>
      <c r="E36" s="33">
        <v>1809</v>
      </c>
      <c r="F36" s="30">
        <v>2072</v>
      </c>
      <c r="G36" s="30">
        <v>1828</v>
      </c>
      <c r="H36" s="30">
        <v>1919</v>
      </c>
      <c r="I36" s="30">
        <v>1706</v>
      </c>
      <c r="J36" s="30">
        <v>1776</v>
      </c>
      <c r="K36" s="30">
        <v>2105</v>
      </c>
      <c r="L36" s="30">
        <v>1719</v>
      </c>
      <c r="M36" s="30">
        <v>1774</v>
      </c>
      <c r="N36" s="30">
        <v>1801</v>
      </c>
      <c r="O36" s="30">
        <v>2234</v>
      </c>
      <c r="P36" s="30">
        <v>1956</v>
      </c>
      <c r="Q36" s="30">
        <v>2120</v>
      </c>
      <c r="R36" s="30">
        <v>2061</v>
      </c>
      <c r="S36" s="30">
        <v>1688</v>
      </c>
      <c r="T36" s="30">
        <v>2090</v>
      </c>
      <c r="U36" s="14">
        <v>21</v>
      </c>
    </row>
    <row r="37" spans="1:21" ht="12" customHeight="1">
      <c r="A37" s="35" t="s">
        <v>81</v>
      </c>
      <c r="B37" s="39"/>
      <c r="C37" s="32" t="s">
        <v>82</v>
      </c>
      <c r="D37" s="30">
        <v>1133</v>
      </c>
      <c r="E37" s="33">
        <v>676</v>
      </c>
      <c r="F37" s="30">
        <v>636</v>
      </c>
      <c r="G37" s="30">
        <v>1278</v>
      </c>
      <c r="H37" s="30">
        <v>1256</v>
      </c>
      <c r="I37" s="30">
        <v>735</v>
      </c>
      <c r="J37" s="30">
        <v>1680</v>
      </c>
      <c r="K37" s="30">
        <v>507</v>
      </c>
      <c r="L37" s="30">
        <v>4531</v>
      </c>
      <c r="M37" s="30">
        <v>271</v>
      </c>
      <c r="N37" s="30">
        <v>589</v>
      </c>
      <c r="O37" s="30">
        <v>1774</v>
      </c>
      <c r="P37" s="30">
        <v>862</v>
      </c>
      <c r="Q37" s="30">
        <v>871</v>
      </c>
      <c r="R37" s="30">
        <v>741</v>
      </c>
      <c r="S37" s="30">
        <v>1112</v>
      </c>
      <c r="T37" s="30">
        <v>1402</v>
      </c>
      <c r="U37" s="14">
        <v>22</v>
      </c>
    </row>
    <row r="38" spans="1:21" ht="12" customHeight="1">
      <c r="A38" s="35" t="s">
        <v>83</v>
      </c>
      <c r="B38" s="39"/>
      <c r="C38" s="32" t="s">
        <v>84</v>
      </c>
      <c r="D38" s="30">
        <v>185</v>
      </c>
      <c r="E38" s="33">
        <v>228</v>
      </c>
      <c r="F38" s="30">
        <v>266</v>
      </c>
      <c r="G38" s="30">
        <v>370</v>
      </c>
      <c r="H38" s="30">
        <v>365</v>
      </c>
      <c r="I38" s="30">
        <v>351</v>
      </c>
      <c r="J38" s="30">
        <v>401</v>
      </c>
      <c r="K38" s="30">
        <v>324</v>
      </c>
      <c r="L38" s="30">
        <v>288</v>
      </c>
      <c r="M38" s="30">
        <v>333</v>
      </c>
      <c r="N38" s="30">
        <v>275</v>
      </c>
      <c r="O38" s="30">
        <v>338</v>
      </c>
      <c r="P38" s="30">
        <v>360</v>
      </c>
      <c r="Q38" s="30">
        <v>383</v>
      </c>
      <c r="R38" s="30">
        <v>416</v>
      </c>
      <c r="S38" s="30">
        <v>392</v>
      </c>
      <c r="T38" s="30">
        <v>507</v>
      </c>
      <c r="U38" s="14">
        <v>23</v>
      </c>
    </row>
    <row r="39" spans="1:21" ht="12" customHeight="1">
      <c r="A39" s="35" t="s">
        <v>85</v>
      </c>
      <c r="B39" s="39"/>
      <c r="C39" s="32" t="s">
        <v>86</v>
      </c>
      <c r="D39" s="30">
        <v>2631</v>
      </c>
      <c r="E39" s="33">
        <v>2902</v>
      </c>
      <c r="F39" s="30">
        <v>5084</v>
      </c>
      <c r="G39" s="30">
        <v>6948</v>
      </c>
      <c r="H39" s="30">
        <v>5110</v>
      </c>
      <c r="I39" s="30">
        <v>1914</v>
      </c>
      <c r="J39" s="30">
        <v>3101</v>
      </c>
      <c r="K39" s="30">
        <v>2816</v>
      </c>
      <c r="L39" s="30">
        <v>2752</v>
      </c>
      <c r="M39" s="30">
        <v>6913</v>
      </c>
      <c r="N39" s="30">
        <v>8835</v>
      </c>
      <c r="O39" s="30">
        <v>6187</v>
      </c>
      <c r="P39" s="30">
        <v>5275</v>
      </c>
      <c r="Q39" s="30">
        <v>1512</v>
      </c>
      <c r="R39" s="30">
        <v>7447</v>
      </c>
      <c r="S39" s="30">
        <v>3091</v>
      </c>
      <c r="T39" s="30">
        <v>11461</v>
      </c>
      <c r="U39" s="14">
        <v>24</v>
      </c>
    </row>
    <row r="40" spans="1:21" ht="12" customHeight="1">
      <c r="A40" s="54"/>
      <c r="B40" s="55"/>
      <c r="C40" s="56"/>
      <c r="D40" s="30"/>
      <c r="E40" s="33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4"/>
      <c r="R40" s="30"/>
      <c r="S40" s="30"/>
      <c r="T40" s="33"/>
      <c r="U40" s="14"/>
    </row>
    <row r="41" spans="1:21" s="26" customFormat="1" ht="12" customHeight="1">
      <c r="A41" s="51" t="s">
        <v>87</v>
      </c>
      <c r="B41" s="52"/>
      <c r="C41" s="53"/>
      <c r="D41" s="38">
        <f>SUM(D42:D44)</f>
        <v>1870</v>
      </c>
      <c r="E41" s="38">
        <f>SUM(E42:E44)</f>
        <v>1959</v>
      </c>
      <c r="F41" s="38">
        <f aca="true" t="shared" si="3" ref="F41:S41">SUM(F42:F44)</f>
        <v>2254</v>
      </c>
      <c r="G41" s="38">
        <v>2536</v>
      </c>
      <c r="H41" s="38">
        <f t="shared" si="3"/>
        <v>2382</v>
      </c>
      <c r="I41" s="38">
        <v>2866</v>
      </c>
      <c r="J41" s="38">
        <v>2981</v>
      </c>
      <c r="K41" s="38">
        <v>2748</v>
      </c>
      <c r="L41" s="38">
        <v>2467</v>
      </c>
      <c r="M41" s="38">
        <f t="shared" si="3"/>
        <v>1996</v>
      </c>
      <c r="N41" s="38">
        <f t="shared" si="3"/>
        <v>1879</v>
      </c>
      <c r="O41" s="38">
        <f t="shared" si="3"/>
        <v>1835</v>
      </c>
      <c r="P41" s="38">
        <f t="shared" si="3"/>
        <v>2145</v>
      </c>
      <c r="Q41" s="38">
        <f t="shared" si="3"/>
        <v>2039</v>
      </c>
      <c r="R41" s="38">
        <f t="shared" si="3"/>
        <v>2159</v>
      </c>
      <c r="S41" s="38">
        <f t="shared" si="3"/>
        <v>2385</v>
      </c>
      <c r="T41" s="38">
        <v>3086</v>
      </c>
      <c r="U41" s="25" t="s">
        <v>88</v>
      </c>
    </row>
    <row r="42" spans="1:21" ht="12" customHeight="1">
      <c r="A42" s="35" t="s">
        <v>89</v>
      </c>
      <c r="B42" s="39"/>
      <c r="C42" s="32" t="s">
        <v>90</v>
      </c>
      <c r="D42" s="60">
        <v>1114</v>
      </c>
      <c r="E42" s="62">
        <v>1265</v>
      </c>
      <c r="F42" s="33">
        <v>1153</v>
      </c>
      <c r="G42" s="30">
        <v>1267</v>
      </c>
      <c r="H42" s="30">
        <v>1320</v>
      </c>
      <c r="I42" s="30">
        <v>1513</v>
      </c>
      <c r="J42" s="30">
        <v>1621</v>
      </c>
      <c r="K42" s="30">
        <v>1324</v>
      </c>
      <c r="L42" s="30">
        <v>1364</v>
      </c>
      <c r="M42" s="30">
        <v>1172</v>
      </c>
      <c r="N42" s="30">
        <v>1054</v>
      </c>
      <c r="O42" s="30">
        <v>1084</v>
      </c>
      <c r="P42" s="30">
        <v>1366</v>
      </c>
      <c r="Q42" s="30">
        <v>1330</v>
      </c>
      <c r="R42" s="30">
        <v>1302</v>
      </c>
      <c r="S42" s="30">
        <v>1385</v>
      </c>
      <c r="T42" s="30">
        <v>1324</v>
      </c>
      <c r="U42" s="14">
        <v>25</v>
      </c>
    </row>
    <row r="43" spans="1:21" ht="12" customHeight="1">
      <c r="A43" s="35" t="s">
        <v>91</v>
      </c>
      <c r="B43" s="39"/>
      <c r="C43" s="32" t="s">
        <v>92</v>
      </c>
      <c r="D43" s="61"/>
      <c r="E43" s="63"/>
      <c r="F43" s="40">
        <v>156</v>
      </c>
      <c r="G43" s="30">
        <v>155</v>
      </c>
      <c r="H43" s="30">
        <v>172</v>
      </c>
      <c r="I43" s="30">
        <v>198</v>
      </c>
      <c r="J43" s="30">
        <v>179</v>
      </c>
      <c r="K43" s="30">
        <v>198</v>
      </c>
      <c r="L43" s="30">
        <v>188</v>
      </c>
      <c r="M43" s="30">
        <v>116</v>
      </c>
      <c r="N43" s="30">
        <v>166</v>
      </c>
      <c r="O43" s="30">
        <v>124</v>
      </c>
      <c r="P43" s="30">
        <v>156</v>
      </c>
      <c r="Q43" s="30">
        <v>149</v>
      </c>
      <c r="R43" s="30">
        <v>179</v>
      </c>
      <c r="S43" s="30">
        <v>181</v>
      </c>
      <c r="T43" s="30">
        <v>235</v>
      </c>
      <c r="U43" s="14">
        <v>26</v>
      </c>
    </row>
    <row r="44" spans="1:21" ht="12" customHeight="1">
      <c r="A44" s="35" t="s">
        <v>93</v>
      </c>
      <c r="B44" s="39"/>
      <c r="C44" s="32" t="s">
        <v>94</v>
      </c>
      <c r="D44" s="30">
        <v>756</v>
      </c>
      <c r="E44" s="33">
        <v>694</v>
      </c>
      <c r="F44" s="30">
        <v>945</v>
      </c>
      <c r="G44" s="30">
        <v>1113</v>
      </c>
      <c r="H44" s="30">
        <v>890</v>
      </c>
      <c r="I44" s="30">
        <v>1156</v>
      </c>
      <c r="J44" s="30">
        <v>1180</v>
      </c>
      <c r="K44" s="30">
        <v>1225</v>
      </c>
      <c r="L44" s="30">
        <v>916</v>
      </c>
      <c r="M44" s="30">
        <v>708</v>
      </c>
      <c r="N44" s="30">
        <v>659</v>
      </c>
      <c r="O44" s="30">
        <v>627</v>
      </c>
      <c r="P44" s="30">
        <v>623</v>
      </c>
      <c r="Q44" s="30">
        <v>560</v>
      </c>
      <c r="R44" s="30">
        <v>678</v>
      </c>
      <c r="S44" s="30">
        <v>819</v>
      </c>
      <c r="T44" s="30">
        <v>1526</v>
      </c>
      <c r="U44" s="14">
        <v>27</v>
      </c>
    </row>
    <row r="45" spans="1:21" ht="12" customHeight="1">
      <c r="A45" s="54"/>
      <c r="B45" s="55"/>
      <c r="C45" s="56"/>
      <c r="D45" s="30"/>
      <c r="E45" s="33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3"/>
      <c r="U45" s="14"/>
    </row>
    <row r="46" spans="1:21" s="26" customFormat="1" ht="12" customHeight="1">
      <c r="A46" s="51" t="s">
        <v>95</v>
      </c>
      <c r="B46" s="52"/>
      <c r="C46" s="53"/>
      <c r="D46" s="41">
        <f>SUM(D47:D50)</f>
        <v>5335</v>
      </c>
      <c r="E46" s="42">
        <f aca="true" t="shared" si="4" ref="E46:T46">SUM(E47:E51)</f>
        <v>5924</v>
      </c>
      <c r="F46" s="42">
        <f t="shared" si="4"/>
        <v>6822</v>
      </c>
      <c r="G46" s="42">
        <f t="shared" si="4"/>
        <v>7080</v>
      </c>
      <c r="H46" s="42">
        <v>7258</v>
      </c>
      <c r="I46" s="42">
        <f t="shared" si="4"/>
        <v>6262</v>
      </c>
      <c r="J46" s="42">
        <f t="shared" si="4"/>
        <v>7365</v>
      </c>
      <c r="K46" s="42">
        <v>8295</v>
      </c>
      <c r="L46" s="42">
        <v>5873</v>
      </c>
      <c r="M46" s="42">
        <f t="shared" si="4"/>
        <v>8051</v>
      </c>
      <c r="N46" s="42">
        <v>6477</v>
      </c>
      <c r="O46" s="42">
        <f t="shared" si="4"/>
        <v>6229</v>
      </c>
      <c r="P46" s="42">
        <f t="shared" si="4"/>
        <v>5191</v>
      </c>
      <c r="Q46" s="42">
        <f t="shared" si="4"/>
        <v>5737</v>
      </c>
      <c r="R46" s="42">
        <f t="shared" si="4"/>
        <v>7257</v>
      </c>
      <c r="S46" s="42">
        <v>7858</v>
      </c>
      <c r="T46" s="42">
        <f t="shared" si="4"/>
        <v>12500</v>
      </c>
      <c r="U46" s="25" t="s">
        <v>96</v>
      </c>
    </row>
    <row r="47" spans="1:21" ht="12" customHeight="1">
      <c r="A47" s="35" t="s">
        <v>97</v>
      </c>
      <c r="B47" s="39"/>
      <c r="C47" s="12" t="s">
        <v>98</v>
      </c>
      <c r="D47" s="60">
        <v>3806</v>
      </c>
      <c r="E47" s="62">
        <v>4271</v>
      </c>
      <c r="F47" s="33">
        <v>771</v>
      </c>
      <c r="G47" s="33">
        <v>695</v>
      </c>
      <c r="H47" s="33">
        <v>771</v>
      </c>
      <c r="I47" s="33">
        <v>1141</v>
      </c>
      <c r="J47" s="33">
        <v>2484</v>
      </c>
      <c r="K47" s="33">
        <v>459</v>
      </c>
      <c r="L47" s="33">
        <v>289</v>
      </c>
      <c r="M47" s="33">
        <v>1626</v>
      </c>
      <c r="N47" s="33">
        <v>129</v>
      </c>
      <c r="O47" s="33">
        <v>227</v>
      </c>
      <c r="P47" s="33">
        <v>443</v>
      </c>
      <c r="Q47" s="33">
        <v>687</v>
      </c>
      <c r="R47" s="33">
        <v>453</v>
      </c>
      <c r="S47" s="33">
        <v>288</v>
      </c>
      <c r="T47" s="30">
        <v>1030</v>
      </c>
      <c r="U47" s="14">
        <v>28</v>
      </c>
    </row>
    <row r="48" spans="1:21" ht="12" customHeight="1">
      <c r="A48" s="35" t="s">
        <v>99</v>
      </c>
      <c r="B48" s="39"/>
      <c r="C48" s="12" t="s">
        <v>100</v>
      </c>
      <c r="D48" s="61"/>
      <c r="E48" s="63"/>
      <c r="F48" s="40">
        <v>1529</v>
      </c>
      <c r="G48" s="33">
        <v>1981</v>
      </c>
      <c r="H48" s="33">
        <v>2051</v>
      </c>
      <c r="I48" s="33">
        <v>1464</v>
      </c>
      <c r="J48" s="33">
        <v>1367</v>
      </c>
      <c r="K48" s="33">
        <v>3544</v>
      </c>
      <c r="L48" s="33">
        <v>1646</v>
      </c>
      <c r="M48" s="33">
        <v>1965</v>
      </c>
      <c r="N48" s="33">
        <v>2482</v>
      </c>
      <c r="O48" s="33">
        <v>1902</v>
      </c>
      <c r="P48" s="33">
        <v>1462</v>
      </c>
      <c r="Q48" s="33">
        <v>1913</v>
      </c>
      <c r="R48" s="33">
        <v>1758</v>
      </c>
      <c r="S48" s="33">
        <v>1534</v>
      </c>
      <c r="T48" s="30">
        <v>3570</v>
      </c>
      <c r="U48" s="14">
        <v>29</v>
      </c>
    </row>
    <row r="49" spans="1:21" ht="12" customHeight="1">
      <c r="A49" s="35" t="s">
        <v>101</v>
      </c>
      <c r="B49" s="39"/>
      <c r="C49" s="12" t="s">
        <v>102</v>
      </c>
      <c r="D49" s="61"/>
      <c r="E49" s="63"/>
      <c r="F49" s="40">
        <v>826</v>
      </c>
      <c r="G49" s="33">
        <v>947</v>
      </c>
      <c r="H49" s="33">
        <v>1080</v>
      </c>
      <c r="I49" s="33">
        <v>887</v>
      </c>
      <c r="J49" s="33">
        <v>639</v>
      </c>
      <c r="K49" s="33">
        <v>920</v>
      </c>
      <c r="L49" s="33">
        <v>936</v>
      </c>
      <c r="M49" s="33">
        <v>1051</v>
      </c>
      <c r="N49" s="33">
        <v>1015</v>
      </c>
      <c r="O49" s="33">
        <v>854</v>
      </c>
      <c r="P49" s="33">
        <v>876</v>
      </c>
      <c r="Q49" s="33">
        <v>592</v>
      </c>
      <c r="R49" s="33">
        <v>1239</v>
      </c>
      <c r="S49" s="33">
        <v>1582</v>
      </c>
      <c r="T49" s="30">
        <v>2362</v>
      </c>
      <c r="U49" s="14">
        <v>30</v>
      </c>
    </row>
    <row r="50" spans="1:21" ht="12" customHeight="1">
      <c r="A50" s="35" t="s">
        <v>103</v>
      </c>
      <c r="B50" s="39"/>
      <c r="C50" s="12" t="s">
        <v>104</v>
      </c>
      <c r="D50" s="60">
        <v>1529</v>
      </c>
      <c r="E50" s="62">
        <v>1653</v>
      </c>
      <c r="F50" s="33">
        <v>1836</v>
      </c>
      <c r="G50" s="33">
        <v>1704</v>
      </c>
      <c r="H50" s="33">
        <v>1590</v>
      </c>
      <c r="I50" s="33">
        <v>1196</v>
      </c>
      <c r="J50" s="33">
        <v>1381</v>
      </c>
      <c r="K50" s="33">
        <v>1123</v>
      </c>
      <c r="L50" s="33">
        <v>1142</v>
      </c>
      <c r="M50" s="33">
        <v>1792</v>
      </c>
      <c r="N50" s="33">
        <v>1153</v>
      </c>
      <c r="O50" s="33">
        <v>1553</v>
      </c>
      <c r="P50" s="33">
        <v>1030</v>
      </c>
      <c r="Q50" s="33">
        <v>1101</v>
      </c>
      <c r="R50" s="33">
        <v>1918</v>
      </c>
      <c r="S50" s="33">
        <v>2647</v>
      </c>
      <c r="T50" s="30">
        <v>3037</v>
      </c>
      <c r="U50" s="14">
        <v>31</v>
      </c>
    </row>
    <row r="51" spans="1:21" ht="12" customHeight="1">
      <c r="A51" s="35" t="s">
        <v>105</v>
      </c>
      <c r="B51" s="39"/>
      <c r="C51" s="32" t="s">
        <v>106</v>
      </c>
      <c r="D51" s="61"/>
      <c r="E51" s="63"/>
      <c r="F51" s="40">
        <v>1860</v>
      </c>
      <c r="G51" s="33">
        <v>1753</v>
      </c>
      <c r="H51" s="33">
        <v>1767</v>
      </c>
      <c r="I51" s="33">
        <v>1574</v>
      </c>
      <c r="J51" s="33">
        <v>1494</v>
      </c>
      <c r="K51" s="33">
        <v>2250</v>
      </c>
      <c r="L51" s="33">
        <v>1858</v>
      </c>
      <c r="M51" s="33">
        <v>1617</v>
      </c>
      <c r="N51" s="33">
        <v>1699</v>
      </c>
      <c r="O51" s="33">
        <v>1693</v>
      </c>
      <c r="P51" s="33">
        <v>1380</v>
      </c>
      <c r="Q51" s="33">
        <v>1444</v>
      </c>
      <c r="R51" s="33">
        <v>1889</v>
      </c>
      <c r="S51" s="33">
        <v>1806</v>
      </c>
      <c r="T51" s="30">
        <v>2501</v>
      </c>
      <c r="U51" s="14">
        <v>32</v>
      </c>
    </row>
    <row r="52" spans="1:21" ht="12" customHeight="1">
      <c r="A52" s="54"/>
      <c r="B52" s="55"/>
      <c r="C52" s="56"/>
      <c r="D52" s="30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14"/>
    </row>
    <row r="53" spans="1:21" s="26" customFormat="1" ht="12" customHeight="1">
      <c r="A53" s="51" t="s">
        <v>107</v>
      </c>
      <c r="B53" s="52"/>
      <c r="C53" s="53"/>
      <c r="D53" s="41">
        <v>14857</v>
      </c>
      <c r="E53" s="42">
        <f>SUM(E54:E66)</f>
        <v>18141</v>
      </c>
      <c r="F53" s="42">
        <f>SUM(F54:F66)</f>
        <v>21140</v>
      </c>
      <c r="G53" s="42">
        <v>22162</v>
      </c>
      <c r="H53" s="42">
        <v>26835</v>
      </c>
      <c r="I53" s="42">
        <v>25677</v>
      </c>
      <c r="J53" s="42">
        <f>SUM(J54:J66)</f>
        <v>23342</v>
      </c>
      <c r="K53" s="42">
        <v>25096</v>
      </c>
      <c r="L53" s="42">
        <v>27022</v>
      </c>
      <c r="M53" s="42">
        <v>28041</v>
      </c>
      <c r="N53" s="42">
        <f>SUM(N54:N66)</f>
        <v>22667</v>
      </c>
      <c r="O53" s="42">
        <v>21815</v>
      </c>
      <c r="P53" s="42">
        <f>SUM(P54:P66)</f>
        <v>28105</v>
      </c>
      <c r="Q53" s="42">
        <v>23083</v>
      </c>
      <c r="R53" s="42">
        <v>25086</v>
      </c>
      <c r="S53" s="42">
        <v>26714</v>
      </c>
      <c r="T53" s="42">
        <v>45379</v>
      </c>
      <c r="U53" s="25" t="s">
        <v>108</v>
      </c>
    </row>
    <row r="54" spans="1:21" ht="12" customHeight="1">
      <c r="A54" s="35" t="s">
        <v>109</v>
      </c>
      <c r="B54" s="39"/>
      <c r="C54" s="32" t="s">
        <v>110</v>
      </c>
      <c r="D54" s="30">
        <v>1041</v>
      </c>
      <c r="E54" s="33">
        <v>1234</v>
      </c>
      <c r="F54" s="33">
        <v>1188</v>
      </c>
      <c r="G54" s="33">
        <v>1726</v>
      </c>
      <c r="H54" s="33">
        <v>1465</v>
      </c>
      <c r="I54" s="33">
        <v>1175</v>
      </c>
      <c r="J54" s="33">
        <v>1473</v>
      </c>
      <c r="K54" s="33">
        <v>1563</v>
      </c>
      <c r="L54" s="33">
        <v>1692</v>
      </c>
      <c r="M54" s="33">
        <v>1266</v>
      </c>
      <c r="N54" s="33">
        <v>1021</v>
      </c>
      <c r="O54" s="33">
        <v>2247</v>
      </c>
      <c r="P54" s="33">
        <v>1154</v>
      </c>
      <c r="Q54" s="33">
        <v>1058</v>
      </c>
      <c r="R54" s="33">
        <v>1538</v>
      </c>
      <c r="S54" s="33">
        <v>1577</v>
      </c>
      <c r="T54" s="30">
        <v>1820</v>
      </c>
      <c r="U54" s="14">
        <v>33</v>
      </c>
    </row>
    <row r="55" spans="1:21" ht="12" customHeight="1">
      <c r="A55" s="35" t="s">
        <v>111</v>
      </c>
      <c r="B55" s="39"/>
      <c r="C55" s="32" t="s">
        <v>112</v>
      </c>
      <c r="D55" s="30">
        <v>1381</v>
      </c>
      <c r="E55" s="33">
        <v>1581</v>
      </c>
      <c r="F55" s="33">
        <v>1569</v>
      </c>
      <c r="G55" s="33">
        <v>1705</v>
      </c>
      <c r="H55" s="33">
        <v>1840</v>
      </c>
      <c r="I55" s="33">
        <v>1520</v>
      </c>
      <c r="J55" s="33">
        <v>1303</v>
      </c>
      <c r="K55" s="33">
        <v>1732</v>
      </c>
      <c r="L55" s="33">
        <v>1661</v>
      </c>
      <c r="M55" s="33">
        <v>1777</v>
      </c>
      <c r="N55" s="33">
        <v>1876</v>
      </c>
      <c r="O55" s="33">
        <v>1906</v>
      </c>
      <c r="P55" s="33">
        <v>2010</v>
      </c>
      <c r="Q55" s="33">
        <v>1780</v>
      </c>
      <c r="R55" s="33">
        <v>2059</v>
      </c>
      <c r="S55" s="33">
        <v>1909</v>
      </c>
      <c r="T55" s="30">
        <v>2542</v>
      </c>
      <c r="U55" s="14">
        <v>34</v>
      </c>
    </row>
    <row r="56" spans="1:21" ht="12" customHeight="1">
      <c r="A56" s="35" t="s">
        <v>113</v>
      </c>
      <c r="B56" s="39"/>
      <c r="C56" s="32" t="s">
        <v>114</v>
      </c>
      <c r="D56" s="36">
        <v>991</v>
      </c>
      <c r="E56" s="33">
        <v>1365</v>
      </c>
      <c r="F56" s="33">
        <v>1488</v>
      </c>
      <c r="G56" s="33">
        <v>1431</v>
      </c>
      <c r="H56" s="33">
        <v>1692</v>
      </c>
      <c r="I56" s="33">
        <v>1637</v>
      </c>
      <c r="J56" s="33">
        <v>1241</v>
      </c>
      <c r="K56" s="33">
        <v>1768</v>
      </c>
      <c r="L56" s="33">
        <v>1580</v>
      </c>
      <c r="M56" s="33">
        <v>1566</v>
      </c>
      <c r="N56" s="33">
        <v>1526</v>
      </c>
      <c r="O56" s="33">
        <v>1433</v>
      </c>
      <c r="P56" s="33">
        <v>2085</v>
      </c>
      <c r="Q56" s="33">
        <v>1654</v>
      </c>
      <c r="R56" s="33">
        <v>2044</v>
      </c>
      <c r="S56" s="33">
        <v>1690</v>
      </c>
      <c r="T56" s="30">
        <v>2081</v>
      </c>
      <c r="U56" s="14">
        <v>35</v>
      </c>
    </row>
    <row r="57" spans="1:21" ht="12" customHeight="1">
      <c r="A57" s="35" t="s">
        <v>115</v>
      </c>
      <c r="B57" s="39"/>
      <c r="C57" s="32" t="s">
        <v>116</v>
      </c>
      <c r="D57" s="36" t="s">
        <v>117</v>
      </c>
      <c r="E57" s="33" t="s">
        <v>117</v>
      </c>
      <c r="F57" s="33" t="s">
        <v>117</v>
      </c>
      <c r="G57" s="33" t="s">
        <v>117</v>
      </c>
      <c r="H57" s="30" t="s">
        <v>117</v>
      </c>
      <c r="I57" s="30">
        <v>2373</v>
      </c>
      <c r="J57" s="30">
        <v>606</v>
      </c>
      <c r="K57" s="30">
        <v>570</v>
      </c>
      <c r="L57" s="30">
        <v>671</v>
      </c>
      <c r="M57" s="30">
        <v>4640</v>
      </c>
      <c r="N57" s="30">
        <v>750</v>
      </c>
      <c r="O57" s="30">
        <v>684</v>
      </c>
      <c r="P57" s="30">
        <v>4245</v>
      </c>
      <c r="Q57" s="30">
        <v>570</v>
      </c>
      <c r="R57" s="30">
        <v>429</v>
      </c>
      <c r="S57" s="30">
        <v>4123</v>
      </c>
      <c r="T57" s="30">
        <v>11199</v>
      </c>
      <c r="U57" s="14">
        <v>36</v>
      </c>
    </row>
    <row r="58" spans="1:21" ht="12" customHeight="1">
      <c r="A58" s="35" t="s">
        <v>118</v>
      </c>
      <c r="B58" s="39"/>
      <c r="C58" s="32" t="s">
        <v>119</v>
      </c>
      <c r="D58" s="33">
        <v>1261</v>
      </c>
      <c r="E58" s="33">
        <v>1408</v>
      </c>
      <c r="F58" s="33">
        <v>1504</v>
      </c>
      <c r="G58" s="33">
        <v>1575</v>
      </c>
      <c r="H58" s="30">
        <v>1236</v>
      </c>
      <c r="I58" s="30">
        <v>1259</v>
      </c>
      <c r="J58" s="30">
        <v>1690</v>
      </c>
      <c r="K58" s="30">
        <v>1153</v>
      </c>
      <c r="L58" s="30">
        <v>1104</v>
      </c>
      <c r="M58" s="30">
        <v>1558</v>
      </c>
      <c r="N58" s="30">
        <v>1164</v>
      </c>
      <c r="O58" s="30">
        <v>1716</v>
      </c>
      <c r="P58" s="30">
        <v>302</v>
      </c>
      <c r="Q58" s="30">
        <v>1292</v>
      </c>
      <c r="R58" s="30">
        <v>1224</v>
      </c>
      <c r="S58" s="30">
        <v>1293</v>
      </c>
      <c r="T58" s="30">
        <v>1124</v>
      </c>
      <c r="U58" s="14">
        <v>37</v>
      </c>
    </row>
    <row r="59" spans="1:21" ht="12" customHeight="1">
      <c r="A59" s="35" t="s">
        <v>120</v>
      </c>
      <c r="B59" s="39"/>
      <c r="C59" s="32" t="s">
        <v>121</v>
      </c>
      <c r="D59" s="30">
        <v>192</v>
      </c>
      <c r="E59" s="33">
        <v>206</v>
      </c>
      <c r="F59" s="30">
        <v>185</v>
      </c>
      <c r="G59" s="30">
        <v>196</v>
      </c>
      <c r="H59" s="30">
        <v>208</v>
      </c>
      <c r="I59" s="30">
        <v>192</v>
      </c>
      <c r="J59" s="30">
        <v>205</v>
      </c>
      <c r="K59" s="30">
        <v>287</v>
      </c>
      <c r="L59" s="30">
        <v>404</v>
      </c>
      <c r="M59" s="30">
        <v>179</v>
      </c>
      <c r="N59" s="30">
        <v>146</v>
      </c>
      <c r="O59" s="30">
        <v>132</v>
      </c>
      <c r="P59" s="30">
        <v>78</v>
      </c>
      <c r="Q59" s="30">
        <v>227</v>
      </c>
      <c r="R59" s="30">
        <v>221</v>
      </c>
      <c r="S59" s="30">
        <v>117</v>
      </c>
      <c r="T59" s="30">
        <v>312</v>
      </c>
      <c r="U59" s="14">
        <v>38</v>
      </c>
    </row>
    <row r="60" spans="1:21" ht="12" customHeight="1">
      <c r="A60" s="35" t="s">
        <v>122</v>
      </c>
      <c r="B60" s="39"/>
      <c r="C60" s="32" t="s">
        <v>123</v>
      </c>
      <c r="D60" s="36">
        <v>3004</v>
      </c>
      <c r="E60" s="33">
        <v>3570</v>
      </c>
      <c r="F60" s="33">
        <v>4163</v>
      </c>
      <c r="G60" s="33">
        <v>3717</v>
      </c>
      <c r="H60" s="30">
        <v>5013</v>
      </c>
      <c r="I60" s="30">
        <v>3731</v>
      </c>
      <c r="J60" s="30">
        <v>5689</v>
      </c>
      <c r="K60" s="30">
        <v>5238</v>
      </c>
      <c r="L60" s="30">
        <v>5567</v>
      </c>
      <c r="M60" s="30">
        <v>7027</v>
      </c>
      <c r="N60" s="30">
        <v>3506</v>
      </c>
      <c r="O60" s="30">
        <v>3554</v>
      </c>
      <c r="P60" s="30">
        <v>3344</v>
      </c>
      <c r="Q60" s="30">
        <v>5493</v>
      </c>
      <c r="R60" s="30">
        <v>6024</v>
      </c>
      <c r="S60" s="30">
        <v>5325</v>
      </c>
      <c r="T60" s="30">
        <v>5654</v>
      </c>
      <c r="U60" s="14">
        <v>39</v>
      </c>
    </row>
    <row r="61" spans="1:21" ht="12" customHeight="1">
      <c r="A61" s="35" t="s">
        <v>124</v>
      </c>
      <c r="B61" s="39"/>
      <c r="C61" s="32" t="s">
        <v>125</v>
      </c>
      <c r="D61" s="36">
        <v>457</v>
      </c>
      <c r="E61" s="33">
        <v>373</v>
      </c>
      <c r="F61" s="33">
        <v>382</v>
      </c>
      <c r="G61" s="33">
        <v>635</v>
      </c>
      <c r="H61" s="30">
        <v>667</v>
      </c>
      <c r="I61" s="30">
        <v>728</v>
      </c>
      <c r="J61" s="30">
        <v>629</v>
      </c>
      <c r="K61" s="30">
        <v>691</v>
      </c>
      <c r="L61" s="30">
        <v>635</v>
      </c>
      <c r="M61" s="30">
        <v>609</v>
      </c>
      <c r="N61" s="30">
        <v>588</v>
      </c>
      <c r="O61" s="30">
        <v>779</v>
      </c>
      <c r="P61" s="30">
        <v>651</v>
      </c>
      <c r="Q61" s="30">
        <v>620</v>
      </c>
      <c r="R61" s="30">
        <v>660</v>
      </c>
      <c r="S61" s="30">
        <v>651</v>
      </c>
      <c r="T61" s="30">
        <v>759</v>
      </c>
      <c r="U61" s="14">
        <v>40</v>
      </c>
    </row>
    <row r="62" spans="1:21" ht="12" customHeight="1">
      <c r="A62" s="35" t="s">
        <v>126</v>
      </c>
      <c r="B62" s="39"/>
      <c r="C62" s="32" t="s">
        <v>127</v>
      </c>
      <c r="D62" s="30">
        <v>763</v>
      </c>
      <c r="E62" s="33">
        <v>1248</v>
      </c>
      <c r="F62" s="30">
        <v>1761</v>
      </c>
      <c r="G62" s="30">
        <v>1751</v>
      </c>
      <c r="H62" s="30">
        <v>1892</v>
      </c>
      <c r="I62" s="30">
        <v>3408</v>
      </c>
      <c r="J62" s="30">
        <v>1432</v>
      </c>
      <c r="K62" s="30">
        <v>862</v>
      </c>
      <c r="L62" s="30">
        <v>4554</v>
      </c>
      <c r="M62" s="30">
        <v>1522</v>
      </c>
      <c r="N62" s="30">
        <v>2201</v>
      </c>
      <c r="O62" s="30">
        <v>484</v>
      </c>
      <c r="P62" s="30">
        <v>1529</v>
      </c>
      <c r="Q62" s="30">
        <v>2339</v>
      </c>
      <c r="R62" s="30">
        <v>2180</v>
      </c>
      <c r="S62" s="30">
        <v>1052</v>
      </c>
      <c r="T62" s="33">
        <v>1137</v>
      </c>
      <c r="U62" s="14">
        <v>41</v>
      </c>
    </row>
    <row r="63" spans="1:21" ht="12" customHeight="1">
      <c r="A63" s="35" t="s">
        <v>128</v>
      </c>
      <c r="B63" s="39"/>
      <c r="C63" s="32" t="s">
        <v>129</v>
      </c>
      <c r="D63" s="36">
        <v>360</v>
      </c>
      <c r="E63" s="33">
        <v>454</v>
      </c>
      <c r="F63" s="33">
        <v>447</v>
      </c>
      <c r="G63" s="33">
        <v>577</v>
      </c>
      <c r="H63" s="30">
        <v>552</v>
      </c>
      <c r="I63" s="30">
        <v>609</v>
      </c>
      <c r="J63" s="30">
        <v>573</v>
      </c>
      <c r="K63" s="30">
        <v>546</v>
      </c>
      <c r="L63" s="30">
        <v>490</v>
      </c>
      <c r="M63" s="30">
        <v>513</v>
      </c>
      <c r="N63" s="30">
        <v>509</v>
      </c>
      <c r="O63" s="30">
        <v>467</v>
      </c>
      <c r="P63" s="30">
        <v>692</v>
      </c>
      <c r="Q63" s="30">
        <v>524</v>
      </c>
      <c r="R63" s="30">
        <v>580</v>
      </c>
      <c r="S63" s="30">
        <v>478</v>
      </c>
      <c r="T63" s="30">
        <v>644</v>
      </c>
      <c r="U63" s="14">
        <v>42</v>
      </c>
    </row>
    <row r="64" spans="1:21" ht="12" customHeight="1">
      <c r="A64" s="35" t="s">
        <v>130</v>
      </c>
      <c r="B64" s="39"/>
      <c r="C64" s="32" t="s">
        <v>131</v>
      </c>
      <c r="D64" s="36">
        <v>104</v>
      </c>
      <c r="E64" s="33">
        <v>125</v>
      </c>
      <c r="F64" s="33">
        <v>191</v>
      </c>
      <c r="G64" s="33">
        <v>320</v>
      </c>
      <c r="H64" s="30">
        <v>173</v>
      </c>
      <c r="I64" s="30">
        <v>165</v>
      </c>
      <c r="J64" s="30">
        <v>156</v>
      </c>
      <c r="K64" s="30">
        <v>250</v>
      </c>
      <c r="L64" s="30">
        <v>184</v>
      </c>
      <c r="M64" s="30">
        <v>100</v>
      </c>
      <c r="N64" s="30">
        <v>79</v>
      </c>
      <c r="O64" s="30">
        <v>149</v>
      </c>
      <c r="P64" s="30">
        <v>212</v>
      </c>
      <c r="Q64" s="30">
        <v>99</v>
      </c>
      <c r="R64" s="30">
        <v>97</v>
      </c>
      <c r="S64" s="30">
        <v>199</v>
      </c>
      <c r="T64" s="30">
        <v>381</v>
      </c>
      <c r="U64" s="14">
        <v>43</v>
      </c>
    </row>
    <row r="65" spans="1:21" ht="12" customHeight="1">
      <c r="A65" s="35" t="s">
        <v>132</v>
      </c>
      <c r="B65" s="39"/>
      <c r="C65" s="32" t="s">
        <v>46</v>
      </c>
      <c r="D65" s="36">
        <v>2538</v>
      </c>
      <c r="E65" s="33">
        <v>3657</v>
      </c>
      <c r="F65" s="33">
        <v>4521</v>
      </c>
      <c r="G65" s="33">
        <v>4685</v>
      </c>
      <c r="H65" s="30">
        <v>4774</v>
      </c>
      <c r="I65" s="30">
        <v>5247</v>
      </c>
      <c r="J65" s="30">
        <v>4549</v>
      </c>
      <c r="K65" s="30">
        <v>4799</v>
      </c>
      <c r="L65" s="30">
        <v>3679</v>
      </c>
      <c r="M65" s="30">
        <v>4067</v>
      </c>
      <c r="N65" s="30">
        <v>5161</v>
      </c>
      <c r="O65" s="30">
        <v>4725</v>
      </c>
      <c r="P65" s="30">
        <v>4816</v>
      </c>
      <c r="Q65" s="30">
        <v>4459</v>
      </c>
      <c r="R65" s="30">
        <v>3954</v>
      </c>
      <c r="S65" s="30">
        <v>4477</v>
      </c>
      <c r="T65" s="30">
        <v>7365</v>
      </c>
      <c r="U65" s="14">
        <v>44</v>
      </c>
    </row>
    <row r="66" spans="1:21" ht="12" customHeight="1">
      <c r="A66" s="35" t="s">
        <v>133</v>
      </c>
      <c r="B66" s="39"/>
      <c r="C66" s="32" t="s">
        <v>134</v>
      </c>
      <c r="D66" s="30">
        <v>2759</v>
      </c>
      <c r="E66" s="33">
        <v>2920</v>
      </c>
      <c r="F66" s="30">
        <v>3741</v>
      </c>
      <c r="G66" s="30">
        <v>3845</v>
      </c>
      <c r="H66" s="30">
        <v>4946</v>
      </c>
      <c r="I66" s="30">
        <v>6006</v>
      </c>
      <c r="J66" s="30">
        <v>3796</v>
      </c>
      <c r="K66" s="30">
        <v>5636</v>
      </c>
      <c r="L66" s="30">
        <v>4800</v>
      </c>
      <c r="M66" s="30">
        <v>3216</v>
      </c>
      <c r="N66" s="30">
        <v>4140</v>
      </c>
      <c r="O66" s="30">
        <v>3540</v>
      </c>
      <c r="P66" s="30">
        <v>6987</v>
      </c>
      <c r="Q66" s="30">
        <v>2969</v>
      </c>
      <c r="R66" s="30">
        <v>4077</v>
      </c>
      <c r="S66" s="30">
        <v>3822</v>
      </c>
      <c r="T66" s="30">
        <v>10360</v>
      </c>
      <c r="U66" s="14">
        <v>45</v>
      </c>
    </row>
    <row r="67" spans="1:21" ht="12" customHeight="1">
      <c r="A67" s="54"/>
      <c r="B67" s="55"/>
      <c r="C67" s="56"/>
      <c r="D67" s="30"/>
      <c r="E67" s="33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3"/>
      <c r="U67" s="14"/>
    </row>
    <row r="68" spans="1:21" s="26" customFormat="1" ht="12" customHeight="1">
      <c r="A68" s="51" t="s">
        <v>135</v>
      </c>
      <c r="B68" s="52"/>
      <c r="C68" s="53"/>
      <c r="D68" s="38">
        <v>2486</v>
      </c>
      <c r="E68" s="42">
        <v>3029</v>
      </c>
      <c r="F68" s="38">
        <v>3903</v>
      </c>
      <c r="G68" s="38">
        <v>4130</v>
      </c>
      <c r="H68" s="38">
        <v>4739</v>
      </c>
      <c r="I68" s="38">
        <v>4263</v>
      </c>
      <c r="J68" s="38">
        <v>4028</v>
      </c>
      <c r="K68" s="38">
        <v>4912</v>
      </c>
      <c r="L68" s="38">
        <v>6151</v>
      </c>
      <c r="M68" s="38">
        <v>4792</v>
      </c>
      <c r="N68" s="38">
        <v>3822</v>
      </c>
      <c r="O68" s="38">
        <v>3254</v>
      </c>
      <c r="P68" s="38">
        <v>6036</v>
      </c>
      <c r="Q68" s="38">
        <v>2847</v>
      </c>
      <c r="R68" s="38">
        <v>3466</v>
      </c>
      <c r="S68" s="38">
        <v>3567</v>
      </c>
      <c r="T68" s="38">
        <v>9728</v>
      </c>
      <c r="U68" s="25" t="s">
        <v>136</v>
      </c>
    </row>
    <row r="69" spans="1:21" ht="6" customHeight="1">
      <c r="A69" s="57"/>
      <c r="B69" s="58"/>
      <c r="C69" s="59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</row>
    <row r="70" spans="1:21" ht="12" customHeight="1">
      <c r="A70" s="45"/>
      <c r="B70" s="45" t="s">
        <v>137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6"/>
    </row>
    <row r="71" spans="1:21" ht="12" customHeight="1">
      <c r="A71" s="47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9"/>
    </row>
    <row r="72" spans="1:21" ht="12" customHeight="1">
      <c r="A72" s="49"/>
      <c r="B72" s="49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9"/>
    </row>
    <row r="73" spans="1:21" ht="12" customHeight="1">
      <c r="A73" s="49"/>
      <c r="B73" s="49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9"/>
    </row>
    <row r="74" spans="1:21" ht="12" customHeight="1">
      <c r="A74" s="2"/>
      <c r="B74" s="2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2"/>
    </row>
    <row r="75" spans="1:21" ht="12" customHeight="1">
      <c r="A75" s="2"/>
      <c r="B75" s="2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2"/>
    </row>
    <row r="76" spans="1:21" ht="12" customHeight="1">
      <c r="A76" s="2"/>
      <c r="B76" s="2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2"/>
    </row>
    <row r="77" spans="1:21" ht="12" customHeight="1">
      <c r="A77" s="2"/>
      <c r="B77" s="2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2"/>
    </row>
    <row r="78" spans="1:21" ht="12" customHeight="1">
      <c r="A78" s="2"/>
      <c r="B78" s="2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2"/>
    </row>
    <row r="79" spans="1:21" ht="12" customHeight="1">
      <c r="A79" s="2"/>
      <c r="B79" s="2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2"/>
    </row>
    <row r="80" spans="1:21" ht="12" customHeight="1">
      <c r="A80" s="2"/>
      <c r="B80" s="2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2"/>
    </row>
    <row r="81" spans="1:21" ht="12" customHeight="1">
      <c r="A81" s="2"/>
      <c r="B81" s="2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2"/>
    </row>
  </sheetData>
  <sheetProtection/>
  <mergeCells count="34">
    <mergeCell ref="A1:U1"/>
    <mergeCell ref="A3:C4"/>
    <mergeCell ref="D3:G3"/>
    <mergeCell ref="H3:T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B19:C19"/>
    <mergeCell ref="B28:C28"/>
    <mergeCell ref="B33:C33"/>
    <mergeCell ref="A34:C34"/>
    <mergeCell ref="E47:E49"/>
    <mergeCell ref="D50:D51"/>
    <mergeCell ref="E50:E51"/>
    <mergeCell ref="A52:C52"/>
    <mergeCell ref="A35:C35"/>
    <mergeCell ref="A40:C40"/>
    <mergeCell ref="A41:C41"/>
    <mergeCell ref="D42:D43"/>
    <mergeCell ref="E42:E43"/>
    <mergeCell ref="A45:C45"/>
    <mergeCell ref="A53:C53"/>
    <mergeCell ref="A67:C67"/>
    <mergeCell ref="A68:C68"/>
    <mergeCell ref="A69:C69"/>
    <mergeCell ref="A46:C46"/>
    <mergeCell ref="D47:D49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2009-05-18T02:21:52Z</dcterms:created>
  <dcterms:modified xsi:type="dcterms:W3CDTF">2009-05-18T06:46:11Z</dcterms:modified>
  <cp:category/>
  <cp:version/>
  <cp:contentType/>
  <cp:contentStatus/>
</cp:coreProperties>
</file>