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'128'!#REF!</definedName>
    <definedName name="_10.電気_ガスおよび水道">#REF!</definedName>
    <definedName name="_xlnm.Print_Area" localSheetId="0">'128'!#REF!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<sst xmlns="http://schemas.openxmlformats.org/spreadsheetml/2006/main" count="191" uniqueCount="113">
  <si>
    <t>128． 商　　品　　輸　　出　　実　　績</t>
  </si>
  <si>
    <t>　　 (単位  金額 1000円)</t>
  </si>
  <si>
    <t>年　次　お　よ　び</t>
  </si>
  <si>
    <t>数 量 単 位</t>
  </si>
  <si>
    <t>数　　量</t>
  </si>
  <si>
    <t>金　　　額</t>
  </si>
  <si>
    <t>主　　要　　仕　　向　　国</t>
  </si>
  <si>
    <t>商　　　　　　　品</t>
  </si>
  <si>
    <r>
      <t>昭和39</t>
    </r>
    <r>
      <rPr>
        <sz val="10"/>
        <rFont val="ＭＳ 明朝"/>
        <family val="1"/>
      </rPr>
      <t xml:space="preserve">年　  </t>
    </r>
  </si>
  <si>
    <t>・</t>
  </si>
  <si>
    <r>
      <t xml:space="preserve">   </t>
    </r>
    <r>
      <rPr>
        <sz val="10"/>
        <rFont val="ＭＳ 明朝"/>
        <family val="1"/>
      </rPr>
      <t>・</t>
    </r>
  </si>
  <si>
    <t>マレーシア、アメリカ、琉球、香港、パキスタン</t>
  </si>
  <si>
    <t xml:space="preserve">      40</t>
  </si>
  <si>
    <t>アメリカ、マレーシア、フィリピン、香港、琉球</t>
  </si>
  <si>
    <r>
      <t xml:space="preserve">      </t>
    </r>
    <r>
      <rPr>
        <sz val="10"/>
        <rFont val="ＭＳ 明朝"/>
        <family val="1"/>
      </rPr>
      <t>41</t>
    </r>
  </si>
  <si>
    <t>アメリカ、シンガポール、タイ、琉球、ビルマ</t>
  </si>
  <si>
    <t xml:space="preserve">      42</t>
  </si>
  <si>
    <t>アメカリ、リベリア、韓国、琉球、シンガポール</t>
  </si>
  <si>
    <t xml:space="preserve">      43</t>
  </si>
  <si>
    <t xml:space="preserve">   ・</t>
  </si>
  <si>
    <t>韓国、アメリカ、リベリア、シンガポール、香港</t>
  </si>
  <si>
    <t>琉球</t>
  </si>
  <si>
    <t>食料品</t>
  </si>
  <si>
    <t>みかん缶詰</t>
  </si>
  <si>
    <t>キログラム</t>
  </si>
  <si>
    <t>イギリス、西ドイツ、アメリカ、オーストラリヤ</t>
  </si>
  <si>
    <t>果実ジュース</t>
  </si>
  <si>
    <t>〃</t>
  </si>
  <si>
    <t>イギリス、ポーランド、アメリカ</t>
  </si>
  <si>
    <t>魚介類缶詰</t>
  </si>
  <si>
    <t>イタリヤ、アメリカ、カナダ</t>
  </si>
  <si>
    <t>乾椎茸</t>
  </si>
  <si>
    <t>香港、シンガポール、タイ、アメリカマレーシア</t>
  </si>
  <si>
    <t>味噌</t>
  </si>
  <si>
    <t>密柑</t>
  </si>
  <si>
    <t>木竹製品</t>
  </si>
  <si>
    <t>合板</t>
  </si>
  <si>
    <t>平方フイート</t>
  </si>
  <si>
    <t>イギリス、アメリカ、カナダ、オーストラリヤ</t>
  </si>
  <si>
    <t>家具</t>
  </si>
  <si>
    <t>琉球、香港</t>
  </si>
  <si>
    <t>製材</t>
  </si>
  <si>
    <t>竹材</t>
  </si>
  <si>
    <t>本</t>
  </si>
  <si>
    <t>アメリカ、ヨーロッパ</t>
  </si>
  <si>
    <t>つり竿</t>
  </si>
  <si>
    <t>竹製品</t>
  </si>
  <si>
    <t>イギリス、アメリカ、カナダ</t>
  </si>
  <si>
    <t>その他</t>
  </si>
  <si>
    <t>動植物製品</t>
  </si>
  <si>
    <t>ゴムタイヤ</t>
  </si>
  <si>
    <t>ゴムチュウブ</t>
  </si>
  <si>
    <t>石油製品</t>
  </si>
  <si>
    <t>ブタンガス</t>
  </si>
  <si>
    <t>キロリットル</t>
  </si>
  <si>
    <t>香港、南ベトナム</t>
  </si>
  <si>
    <t xml:space="preserve"> </t>
  </si>
  <si>
    <t>灯油</t>
  </si>
  <si>
    <t>アメリカ</t>
  </si>
  <si>
    <t>化学品</t>
  </si>
  <si>
    <t>染料</t>
  </si>
  <si>
    <t>北朝鮮、パキスタン、オランダ</t>
  </si>
  <si>
    <t>医薬品</t>
  </si>
  <si>
    <t>農薬</t>
  </si>
  <si>
    <t>韓国、中共、アルゼンチン</t>
  </si>
  <si>
    <t>中間物</t>
  </si>
  <si>
    <t>台湾、北朝鮮</t>
  </si>
  <si>
    <t>金属品</t>
  </si>
  <si>
    <t>鉄銅</t>
  </si>
  <si>
    <t>トン</t>
  </si>
  <si>
    <t>鉄精鉱</t>
  </si>
  <si>
    <t>バケツ</t>
  </si>
  <si>
    <t>個</t>
  </si>
  <si>
    <t>電線</t>
  </si>
  <si>
    <t>トン</t>
  </si>
  <si>
    <t>タイ、ドイツ、韓国、イラン</t>
  </si>
  <si>
    <t>電刷子</t>
  </si>
  <si>
    <t>・</t>
  </si>
  <si>
    <r>
      <t xml:space="preserve">   </t>
    </r>
    <r>
      <rPr>
        <sz val="10"/>
        <rFont val="ＭＳ 明朝"/>
        <family val="1"/>
      </rPr>
      <t>・</t>
    </r>
  </si>
  <si>
    <t>電気銅</t>
  </si>
  <si>
    <t>電気鉛</t>
  </si>
  <si>
    <t>〃</t>
  </si>
  <si>
    <t>南ベトナム</t>
  </si>
  <si>
    <t>非金属品</t>
  </si>
  <si>
    <t xml:space="preserve">   ・</t>
  </si>
  <si>
    <t>ガラス花瓶</t>
  </si>
  <si>
    <t>イギリス、アメリカ、オーストラリヤ</t>
  </si>
  <si>
    <t>石灰石</t>
  </si>
  <si>
    <t>メトリックトン</t>
  </si>
  <si>
    <t>オーストラリア、香港</t>
  </si>
  <si>
    <t>消石炭</t>
  </si>
  <si>
    <t>香港、タイ、台湾</t>
  </si>
  <si>
    <t>炭酸カルシウム</t>
  </si>
  <si>
    <t>香港、タイ、韓国、フイリッピン</t>
  </si>
  <si>
    <t>セメント</t>
  </si>
  <si>
    <t>琉球、シンガポール、フイリッピン、セイロン</t>
  </si>
  <si>
    <t>衛生陶器</t>
  </si>
  <si>
    <t>アメリカ、カナダ、ボリビア、南ベトナム</t>
  </si>
  <si>
    <t>機械類</t>
  </si>
  <si>
    <t>輸送用機器</t>
  </si>
  <si>
    <t>台湾、韓国、琉球、リベリア</t>
  </si>
  <si>
    <t>その他機器</t>
  </si>
  <si>
    <t>パキスタン、アメリカ、琉球</t>
  </si>
  <si>
    <t>雑製品</t>
  </si>
  <si>
    <t>漁業製品</t>
  </si>
  <si>
    <t>アメリカ</t>
  </si>
  <si>
    <t>繊維</t>
  </si>
  <si>
    <t>アメリカ、カナダ</t>
  </si>
  <si>
    <t>医療器具</t>
  </si>
  <si>
    <t>タイ、琉球、ビルマ</t>
  </si>
  <si>
    <t>琉球、アメリカ</t>
  </si>
  <si>
    <t>資料：県中小企業課「大分県貿易概要」</t>
  </si>
  <si>
    <r>
      <t>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真珠の輸出実績は仕向国、出荷量等が不明確のため除かれている。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</si>
</sst>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2" fillId="0" borderId="21" xfId="0" applyFont="1" applyBorder="1" applyAlignment="1">
      <alignment vertical="center"/>
    </xf>
    <xf numFmtId="176" fontId="22" fillId="0" borderId="18" xfId="0" applyNumberFormat="1" applyFont="1" applyBorder="1" applyAlignment="1">
      <alignment horizontal="center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0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Alignment="1" applyProtection="1" quotePrefix="1">
      <alignment horizontal="distributed" vertical="center"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22" fillId="0" borderId="21" xfId="0" applyNumberFormat="1" applyFont="1" applyBorder="1" applyAlignment="1" applyProtection="1" quotePrefix="1">
      <alignment horizontal="distributed" vertical="center"/>
      <protection/>
    </xf>
    <xf numFmtId="176" fontId="22" fillId="0" borderId="18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6" fontId="0" fillId="0" borderId="0" xfId="0" applyNumberFormat="1" applyFont="1" applyAlignment="1" quotePrefix="1">
      <alignment horizontal="right" vertical="center"/>
    </xf>
    <xf numFmtId="176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176" fontId="0" fillId="0" borderId="21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21" xfId="0" applyNumberFormat="1" applyFont="1" applyBorder="1" applyAlignment="1" applyProtection="1" quotePrefix="1">
      <alignment horizontal="distributed" vertical="center"/>
      <protection/>
    </xf>
    <xf numFmtId="176" fontId="22" fillId="0" borderId="0" xfId="0" applyNumberFormat="1" applyFont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 quotePrefix="1">
      <alignment horizontal="right" vertical="center"/>
    </xf>
    <xf numFmtId="0" fontId="22" fillId="0" borderId="21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7" fontId="22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 quotePrefix="1">
      <alignment horizontal="distributed" vertical="center"/>
      <protection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38" fontId="0" fillId="0" borderId="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6" fontId="22" fillId="0" borderId="0" xfId="0" applyNumberFormat="1" applyFont="1" applyBorder="1" applyAlignment="1" applyProtection="1" quotePrefix="1">
      <alignment horizontal="distributed" vertical="center"/>
      <protection/>
    </xf>
    <xf numFmtId="176" fontId="0" fillId="0" borderId="1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 vertical="center"/>
    </xf>
    <xf numFmtId="177" fontId="0" fillId="0" borderId="2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48225" y="0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1&#21830;&#26989;&#12362;&#12424;&#12403;&#36031;&#26131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2.75390625" style="3" customWidth="1"/>
    <col min="2" max="2" width="15.625" style="3" customWidth="1"/>
    <col min="3" max="3" width="2.75390625" style="3" customWidth="1"/>
    <col min="4" max="4" width="0.875" style="3" customWidth="1"/>
    <col min="5" max="5" width="14.75390625" style="91" customWidth="1"/>
    <col min="6" max="6" width="11.75390625" style="3" customWidth="1"/>
    <col min="7" max="7" width="13.75390625" style="3" customWidth="1"/>
    <col min="8" max="8" width="43.75390625" style="69" customWidth="1"/>
    <col min="9" max="16384" width="15.25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customHeight="1" thickBot="1">
      <c r="A2" s="4" t="s">
        <v>1</v>
      </c>
      <c r="B2" s="4"/>
      <c r="C2" s="4"/>
      <c r="D2" s="4"/>
      <c r="E2" s="5"/>
      <c r="F2" s="6"/>
      <c r="G2" s="6"/>
      <c r="H2" s="6"/>
    </row>
    <row r="3" spans="1:8" ht="15" customHeight="1" thickTop="1">
      <c r="A3" s="7" t="s">
        <v>2</v>
      </c>
      <c r="B3" s="7"/>
      <c r="C3" s="7"/>
      <c r="D3" s="8"/>
      <c r="E3" s="9" t="s">
        <v>3</v>
      </c>
      <c r="F3" s="10" t="s">
        <v>4</v>
      </c>
      <c r="G3" s="10" t="s">
        <v>5</v>
      </c>
      <c r="H3" s="11" t="s">
        <v>6</v>
      </c>
    </row>
    <row r="4" spans="1:8" ht="14.25" customHeight="1">
      <c r="A4" s="12" t="s">
        <v>7</v>
      </c>
      <c r="B4" s="12"/>
      <c r="C4" s="12"/>
      <c r="D4" s="13"/>
      <c r="E4" s="14"/>
      <c r="F4" s="15"/>
      <c r="G4" s="15"/>
      <c r="H4" s="16"/>
    </row>
    <row r="5" spans="1:8" ht="6" customHeight="1">
      <c r="A5" s="17"/>
      <c r="B5" s="17"/>
      <c r="C5" s="17"/>
      <c r="D5" s="18"/>
      <c r="E5" s="19"/>
      <c r="F5" s="20"/>
      <c r="G5" s="21"/>
      <c r="H5" s="22"/>
    </row>
    <row r="6" spans="1:8" ht="12" customHeight="1">
      <c r="A6" s="23" t="s">
        <v>8</v>
      </c>
      <c r="B6" s="23"/>
      <c r="C6" s="23"/>
      <c r="D6" s="24"/>
      <c r="E6" s="25" t="s">
        <v>9</v>
      </c>
      <c r="F6" s="26" t="s">
        <v>10</v>
      </c>
      <c r="G6" s="27">
        <v>4252301</v>
      </c>
      <c r="H6" s="28" t="s">
        <v>11</v>
      </c>
    </row>
    <row r="7" spans="1:8" ht="12" customHeight="1">
      <c r="A7" s="29" t="s">
        <v>12</v>
      </c>
      <c r="B7" s="29"/>
      <c r="C7" s="29"/>
      <c r="D7" s="24"/>
      <c r="E7" s="30" t="s">
        <v>9</v>
      </c>
      <c r="F7" s="26" t="s">
        <v>10</v>
      </c>
      <c r="G7" s="27">
        <v>4910367</v>
      </c>
      <c r="H7" s="28" t="s">
        <v>13</v>
      </c>
    </row>
    <row r="8" spans="1:8" ht="12" customHeight="1">
      <c r="A8" s="29" t="s">
        <v>14</v>
      </c>
      <c r="B8" s="29"/>
      <c r="C8" s="29"/>
      <c r="D8" s="24"/>
      <c r="E8" s="25" t="s">
        <v>9</v>
      </c>
      <c r="F8" s="26" t="s">
        <v>10</v>
      </c>
      <c r="G8" s="27">
        <v>5548809</v>
      </c>
      <c r="H8" s="28" t="s">
        <v>15</v>
      </c>
    </row>
    <row r="9" spans="1:8" ht="12" customHeight="1">
      <c r="A9" s="29" t="s">
        <v>16</v>
      </c>
      <c r="B9" s="29"/>
      <c r="C9" s="29"/>
      <c r="D9" s="24"/>
      <c r="E9" s="25" t="s">
        <v>9</v>
      </c>
      <c r="F9" s="26" t="s">
        <v>10</v>
      </c>
      <c r="G9" s="27">
        <v>9744437</v>
      </c>
      <c r="H9" s="31" t="s">
        <v>17</v>
      </c>
    </row>
    <row r="10" spans="1:8" ht="12" customHeight="1">
      <c r="A10" s="32" t="s">
        <v>18</v>
      </c>
      <c r="B10" s="33"/>
      <c r="C10" s="33"/>
      <c r="D10" s="34"/>
      <c r="E10" s="35" t="s">
        <v>9</v>
      </c>
      <c r="F10" s="36" t="s">
        <v>19</v>
      </c>
      <c r="G10" s="37">
        <f>SUM(G13,G21,G30,G35,G39,G46,G55,G63,G67)</f>
        <v>10369986</v>
      </c>
      <c r="H10" s="28" t="s">
        <v>20</v>
      </c>
    </row>
    <row r="11" spans="1:8" s="40" customFormat="1" ht="12" customHeight="1">
      <c r="A11" s="33"/>
      <c r="B11" s="33"/>
      <c r="C11" s="33"/>
      <c r="D11" s="34"/>
      <c r="E11" s="35"/>
      <c r="F11" s="38"/>
      <c r="G11" s="39"/>
      <c r="H11" s="3" t="s">
        <v>21</v>
      </c>
    </row>
    <row r="12" spans="1:8" ht="12" customHeight="1">
      <c r="A12" s="41"/>
      <c r="B12" s="42"/>
      <c r="C12" s="42"/>
      <c r="D12" s="24"/>
      <c r="E12" s="30"/>
      <c r="F12" s="43"/>
      <c r="G12" s="27"/>
      <c r="H12" s="31"/>
    </row>
    <row r="13" spans="1:8" s="40" customFormat="1" ht="12" customHeight="1">
      <c r="A13" s="44" t="s">
        <v>22</v>
      </c>
      <c r="B13" s="45"/>
      <c r="C13" s="46"/>
      <c r="D13" s="47"/>
      <c r="E13" s="48" t="s">
        <v>9</v>
      </c>
      <c r="F13" s="49" t="s">
        <v>19</v>
      </c>
      <c r="G13" s="50">
        <f>SUM(G14:G19)</f>
        <v>1303012</v>
      </c>
      <c r="H13" s="51"/>
    </row>
    <row r="14" spans="1:8" ht="12" customHeight="1">
      <c r="A14" s="52"/>
      <c r="B14" s="53" t="s">
        <v>23</v>
      </c>
      <c r="C14" s="54"/>
      <c r="D14" s="55"/>
      <c r="E14" s="56" t="s">
        <v>24</v>
      </c>
      <c r="F14" s="31">
        <v>1431811</v>
      </c>
      <c r="G14" s="27">
        <v>153080</v>
      </c>
      <c r="H14" s="31" t="s">
        <v>25</v>
      </c>
    </row>
    <row r="15" spans="1:8" ht="12" customHeight="1">
      <c r="A15" s="52"/>
      <c r="B15" s="53" t="s">
        <v>26</v>
      </c>
      <c r="C15" s="54"/>
      <c r="D15" s="55"/>
      <c r="E15" s="30" t="s">
        <v>27</v>
      </c>
      <c r="F15" s="31">
        <v>52500</v>
      </c>
      <c r="G15" s="27">
        <v>3532</v>
      </c>
      <c r="H15" s="31" t="s">
        <v>28</v>
      </c>
    </row>
    <row r="16" spans="1:8" ht="12" customHeight="1">
      <c r="A16" s="52"/>
      <c r="B16" s="53" t="s">
        <v>29</v>
      </c>
      <c r="C16" s="54"/>
      <c r="D16" s="55"/>
      <c r="E16" s="30" t="s">
        <v>27</v>
      </c>
      <c r="F16" s="31">
        <v>1522315</v>
      </c>
      <c r="G16" s="27">
        <v>438658</v>
      </c>
      <c r="H16" s="31" t="s">
        <v>30</v>
      </c>
    </row>
    <row r="17" spans="1:8" ht="12" customHeight="1">
      <c r="A17" s="52"/>
      <c r="B17" s="53" t="s">
        <v>31</v>
      </c>
      <c r="C17" s="54"/>
      <c r="D17" s="55"/>
      <c r="E17" s="30" t="s">
        <v>27</v>
      </c>
      <c r="F17" s="31">
        <v>359798</v>
      </c>
      <c r="G17" s="27">
        <v>705305</v>
      </c>
      <c r="H17" s="31" t="s">
        <v>32</v>
      </c>
    </row>
    <row r="18" spans="1:8" ht="12" customHeight="1">
      <c r="A18" s="52"/>
      <c r="B18" s="53" t="s">
        <v>33</v>
      </c>
      <c r="C18" s="54"/>
      <c r="D18" s="55"/>
      <c r="E18" s="30" t="s">
        <v>27</v>
      </c>
      <c r="F18" s="31">
        <v>100</v>
      </c>
      <c r="G18" s="27">
        <v>2200</v>
      </c>
      <c r="H18" s="31"/>
    </row>
    <row r="19" spans="1:8" ht="12" customHeight="1">
      <c r="A19" s="57"/>
      <c r="B19" s="53" t="s">
        <v>34</v>
      </c>
      <c r="C19" s="54"/>
      <c r="D19" s="58"/>
      <c r="E19" s="30" t="s">
        <v>27</v>
      </c>
      <c r="F19" s="31">
        <v>5145</v>
      </c>
      <c r="G19" s="27">
        <v>237</v>
      </c>
      <c r="H19" s="31"/>
    </row>
    <row r="20" spans="1:8" ht="12" customHeight="1">
      <c r="A20" s="41"/>
      <c r="B20" s="42"/>
      <c r="C20" s="42"/>
      <c r="D20" s="58"/>
      <c r="E20" s="30"/>
      <c r="F20" s="31"/>
      <c r="G20" s="27"/>
      <c r="H20" s="31"/>
    </row>
    <row r="21" spans="1:8" s="40" customFormat="1" ht="12" customHeight="1">
      <c r="A21" s="59" t="s">
        <v>35</v>
      </c>
      <c r="B21" s="45"/>
      <c r="C21" s="46"/>
      <c r="D21" s="47"/>
      <c r="E21" s="48" t="s">
        <v>9</v>
      </c>
      <c r="F21" s="49" t="s">
        <v>19</v>
      </c>
      <c r="G21" s="50">
        <f>SUM(G22:G28)</f>
        <v>1286543</v>
      </c>
      <c r="H21" s="51"/>
    </row>
    <row r="22" spans="1:8" ht="12" customHeight="1">
      <c r="A22" s="52"/>
      <c r="B22" s="53" t="s">
        <v>36</v>
      </c>
      <c r="C22" s="54"/>
      <c r="D22" s="60"/>
      <c r="E22" s="56" t="s">
        <v>37</v>
      </c>
      <c r="F22" s="61">
        <v>51613336</v>
      </c>
      <c r="G22" s="62">
        <v>801106</v>
      </c>
      <c r="H22" s="31" t="s">
        <v>38</v>
      </c>
    </row>
    <row r="23" spans="1:8" ht="12" customHeight="1">
      <c r="A23" s="52"/>
      <c r="B23" s="53" t="s">
        <v>39</v>
      </c>
      <c r="C23" s="54"/>
      <c r="D23" s="60"/>
      <c r="E23" s="30" t="s">
        <v>9</v>
      </c>
      <c r="F23" s="26" t="s">
        <v>10</v>
      </c>
      <c r="G23" s="62">
        <v>9441</v>
      </c>
      <c r="H23" s="31" t="s">
        <v>40</v>
      </c>
    </row>
    <row r="24" spans="1:8" ht="12" customHeight="1">
      <c r="A24" s="52"/>
      <c r="B24" s="53" t="s">
        <v>41</v>
      </c>
      <c r="C24" s="54"/>
      <c r="D24" s="60"/>
      <c r="E24" s="56" t="s">
        <v>37</v>
      </c>
      <c r="F24" s="31">
        <v>93</v>
      </c>
      <c r="G24" s="62">
        <v>2158</v>
      </c>
      <c r="H24" s="31" t="s">
        <v>21</v>
      </c>
    </row>
    <row r="25" spans="1:8" ht="12" customHeight="1">
      <c r="A25" s="52"/>
      <c r="B25" s="53" t="s">
        <v>42</v>
      </c>
      <c r="C25" s="54"/>
      <c r="D25" s="60"/>
      <c r="E25" s="30" t="s">
        <v>43</v>
      </c>
      <c r="F25" s="31">
        <v>201777</v>
      </c>
      <c r="G25" s="27">
        <v>12829</v>
      </c>
      <c r="H25" s="31" t="s">
        <v>44</v>
      </c>
    </row>
    <row r="26" spans="1:8" ht="12" customHeight="1">
      <c r="A26" s="52"/>
      <c r="B26" s="53" t="s">
        <v>45</v>
      </c>
      <c r="C26" s="54"/>
      <c r="D26" s="60"/>
      <c r="E26" s="30" t="s">
        <v>27</v>
      </c>
      <c r="F26" s="31">
        <v>3023966</v>
      </c>
      <c r="G26" s="27">
        <v>310656</v>
      </c>
      <c r="H26" s="31" t="s">
        <v>44</v>
      </c>
    </row>
    <row r="27" spans="1:8" ht="12" customHeight="1">
      <c r="A27" s="52"/>
      <c r="B27" s="53" t="s">
        <v>46</v>
      </c>
      <c r="C27" s="54"/>
      <c r="D27" s="60"/>
      <c r="E27" s="30" t="s">
        <v>9</v>
      </c>
      <c r="F27" s="26" t="s">
        <v>10</v>
      </c>
      <c r="G27" s="27">
        <v>147608</v>
      </c>
      <c r="H27" s="31" t="s">
        <v>47</v>
      </c>
    </row>
    <row r="28" spans="1:8" ht="12" customHeight="1">
      <c r="A28" s="52"/>
      <c r="B28" s="53" t="s">
        <v>48</v>
      </c>
      <c r="C28" s="54"/>
      <c r="D28" s="60"/>
      <c r="E28" s="30" t="s">
        <v>9</v>
      </c>
      <c r="F28" s="26" t="s">
        <v>10</v>
      </c>
      <c r="G28" s="27">
        <v>2745</v>
      </c>
      <c r="H28" s="31"/>
    </row>
    <row r="29" spans="1:8" ht="12" customHeight="1">
      <c r="A29" s="41"/>
      <c r="B29" s="42"/>
      <c r="C29" s="42"/>
      <c r="D29" s="60"/>
      <c r="E29" s="30"/>
      <c r="F29" s="61"/>
      <c r="G29" s="27"/>
      <c r="H29" s="31"/>
    </row>
    <row r="30" spans="1:8" s="40" customFormat="1" ht="12" customHeight="1">
      <c r="A30" s="59" t="s">
        <v>49</v>
      </c>
      <c r="B30" s="45"/>
      <c r="C30" s="46"/>
      <c r="D30" s="63"/>
      <c r="E30" s="30" t="s">
        <v>43</v>
      </c>
      <c r="F30" s="51">
        <f>SUM(F31:F33)</f>
        <v>32285</v>
      </c>
      <c r="G30" s="50">
        <f>SUM(G31:G33)</f>
        <v>6232</v>
      </c>
      <c r="H30" s="51"/>
    </row>
    <row r="31" spans="1:8" ht="12" customHeight="1">
      <c r="A31" s="52"/>
      <c r="B31" s="53" t="s">
        <v>50</v>
      </c>
      <c r="C31" s="54"/>
      <c r="D31" s="60"/>
      <c r="E31" s="30" t="s">
        <v>27</v>
      </c>
      <c r="F31" s="31">
        <v>9660</v>
      </c>
      <c r="G31" s="27">
        <v>3424</v>
      </c>
      <c r="H31" s="31" t="s">
        <v>21</v>
      </c>
    </row>
    <row r="32" spans="1:8" ht="12" customHeight="1">
      <c r="A32" s="52"/>
      <c r="B32" s="53" t="s">
        <v>51</v>
      </c>
      <c r="C32" s="54"/>
      <c r="D32" s="60"/>
      <c r="E32" s="30" t="s">
        <v>27</v>
      </c>
      <c r="F32" s="31">
        <v>12810</v>
      </c>
      <c r="G32" s="27">
        <v>1184</v>
      </c>
      <c r="H32" s="31" t="s">
        <v>21</v>
      </c>
    </row>
    <row r="33" spans="1:8" ht="12" customHeight="1">
      <c r="A33" s="52"/>
      <c r="B33" s="53" t="s">
        <v>48</v>
      </c>
      <c r="C33" s="54"/>
      <c r="D33" s="60"/>
      <c r="E33" s="30" t="s">
        <v>27</v>
      </c>
      <c r="F33" s="31">
        <v>9815</v>
      </c>
      <c r="G33" s="27">
        <v>1624</v>
      </c>
      <c r="H33" s="31"/>
    </row>
    <row r="34" spans="1:8" ht="12" customHeight="1">
      <c r="A34" s="41"/>
      <c r="B34" s="42"/>
      <c r="C34" s="42"/>
      <c r="D34" s="60"/>
      <c r="E34" s="30"/>
      <c r="F34" s="61"/>
      <c r="G34" s="27"/>
      <c r="H34" s="31"/>
    </row>
    <row r="35" spans="1:8" s="40" customFormat="1" ht="12" customHeight="1">
      <c r="A35" s="64" t="s">
        <v>52</v>
      </c>
      <c r="B35" s="45"/>
      <c r="C35" s="46"/>
      <c r="D35" s="63"/>
      <c r="E35" s="48" t="s">
        <v>9</v>
      </c>
      <c r="F35" s="49" t="s">
        <v>19</v>
      </c>
      <c r="G35" s="50">
        <f>SUM(G36:G37)</f>
        <v>246236</v>
      </c>
      <c r="H35" s="51"/>
    </row>
    <row r="36" spans="1:8" ht="12" customHeight="1">
      <c r="A36" s="65"/>
      <c r="B36" s="53" t="s">
        <v>53</v>
      </c>
      <c r="C36" s="54"/>
      <c r="D36" s="60"/>
      <c r="E36" s="56" t="s">
        <v>54</v>
      </c>
      <c r="F36" s="31">
        <v>3708</v>
      </c>
      <c r="G36" s="27">
        <v>42009</v>
      </c>
      <c r="H36" s="31" t="s">
        <v>55</v>
      </c>
    </row>
    <row r="37" spans="1:8" ht="12" customHeight="1">
      <c r="A37" s="65" t="s">
        <v>56</v>
      </c>
      <c r="B37" s="53" t="s">
        <v>57</v>
      </c>
      <c r="C37" s="54"/>
      <c r="D37" s="60"/>
      <c r="E37" s="30" t="s">
        <v>27</v>
      </c>
      <c r="F37" s="31">
        <v>22906</v>
      </c>
      <c r="G37" s="27">
        <v>204227</v>
      </c>
      <c r="H37" s="31" t="s">
        <v>58</v>
      </c>
    </row>
    <row r="38" spans="1:8" ht="12" customHeight="1">
      <c r="A38" s="41"/>
      <c r="B38" s="42"/>
      <c r="C38" s="42"/>
      <c r="D38" s="60"/>
      <c r="E38" s="30"/>
      <c r="F38" s="31"/>
      <c r="G38" s="27"/>
      <c r="H38" s="31"/>
    </row>
    <row r="39" spans="1:8" s="40" customFormat="1" ht="12" customHeight="1">
      <c r="A39" s="59" t="s">
        <v>59</v>
      </c>
      <c r="B39" s="45"/>
      <c r="C39" s="46"/>
      <c r="D39" s="47"/>
      <c r="E39" s="66" t="s">
        <v>9</v>
      </c>
      <c r="F39" s="49" t="s">
        <v>19</v>
      </c>
      <c r="G39" s="50">
        <f>SUM(G40:G44)</f>
        <v>1656388</v>
      </c>
      <c r="H39" s="51"/>
    </row>
    <row r="40" spans="1:8" ht="12" customHeight="1">
      <c r="A40" s="52"/>
      <c r="B40" s="53" t="s">
        <v>60</v>
      </c>
      <c r="C40" s="67"/>
      <c r="D40" s="58"/>
      <c r="E40" s="56" t="s">
        <v>24</v>
      </c>
      <c r="F40" s="68">
        <v>99802</v>
      </c>
      <c r="G40" s="27">
        <v>43049</v>
      </c>
      <c r="H40" s="31" t="s">
        <v>61</v>
      </c>
    </row>
    <row r="41" spans="1:8" ht="12" customHeight="1">
      <c r="A41" s="57"/>
      <c r="B41" s="53" t="s">
        <v>62</v>
      </c>
      <c r="C41" s="67"/>
      <c r="D41" s="58"/>
      <c r="E41" s="30" t="s">
        <v>27</v>
      </c>
      <c r="F41" s="68">
        <v>384</v>
      </c>
      <c r="G41" s="27">
        <v>621</v>
      </c>
      <c r="H41" s="31" t="s">
        <v>21</v>
      </c>
    </row>
    <row r="42" spans="1:8" ht="12" customHeight="1">
      <c r="A42" s="57"/>
      <c r="B42" s="53" t="s">
        <v>63</v>
      </c>
      <c r="C42" s="67"/>
      <c r="D42" s="55"/>
      <c r="E42" s="30" t="s">
        <v>27</v>
      </c>
      <c r="F42" s="31">
        <v>1639585</v>
      </c>
      <c r="G42" s="27">
        <v>1311170</v>
      </c>
      <c r="H42" s="69" t="s">
        <v>64</v>
      </c>
    </row>
    <row r="43" spans="1:8" ht="12" customHeight="1">
      <c r="A43" s="57"/>
      <c r="B43" s="53" t="s">
        <v>65</v>
      </c>
      <c r="C43" s="67"/>
      <c r="D43" s="55"/>
      <c r="E43" s="30" t="s">
        <v>27</v>
      </c>
      <c r="F43" s="31">
        <v>408942</v>
      </c>
      <c r="G43" s="27">
        <v>101010</v>
      </c>
      <c r="H43" s="31" t="s">
        <v>66</v>
      </c>
    </row>
    <row r="44" spans="1:8" ht="12" customHeight="1">
      <c r="A44" s="57"/>
      <c r="B44" s="53" t="s">
        <v>48</v>
      </c>
      <c r="C44" s="67"/>
      <c r="D44" s="55"/>
      <c r="E44" s="70" t="s">
        <v>9</v>
      </c>
      <c r="F44" s="26" t="s">
        <v>10</v>
      </c>
      <c r="G44" s="27">
        <v>200538</v>
      </c>
      <c r="H44" s="31"/>
    </row>
    <row r="45" spans="1:8" ht="12" customHeight="1">
      <c r="A45" s="41"/>
      <c r="B45" s="42"/>
      <c r="C45" s="42"/>
      <c r="D45" s="55"/>
      <c r="E45" s="30"/>
      <c r="F45" s="31"/>
      <c r="G45" s="27"/>
      <c r="H45" s="28"/>
    </row>
    <row r="46" spans="1:8" s="40" customFormat="1" ht="12" customHeight="1">
      <c r="A46" s="59" t="s">
        <v>67</v>
      </c>
      <c r="B46" s="45"/>
      <c r="C46" s="46"/>
      <c r="D46" s="71"/>
      <c r="E46" s="66" t="s">
        <v>9</v>
      </c>
      <c r="F46" s="49" t="s">
        <v>19</v>
      </c>
      <c r="G46" s="50">
        <f>SUM(G47:G53)</f>
        <v>679911</v>
      </c>
      <c r="H46" s="51"/>
    </row>
    <row r="47" spans="1:8" ht="12" customHeight="1">
      <c r="A47" s="52"/>
      <c r="B47" s="53" t="s">
        <v>68</v>
      </c>
      <c r="C47" s="54"/>
      <c r="D47" s="55"/>
      <c r="E47" s="56" t="s">
        <v>69</v>
      </c>
      <c r="F47" s="31">
        <v>93</v>
      </c>
      <c r="G47" s="27">
        <v>3776</v>
      </c>
      <c r="H47" s="31" t="s">
        <v>58</v>
      </c>
    </row>
    <row r="48" spans="1:8" ht="12" customHeight="1">
      <c r="A48" s="52"/>
      <c r="B48" s="53" t="s">
        <v>70</v>
      </c>
      <c r="C48" s="54"/>
      <c r="D48" s="55"/>
      <c r="E48" s="30" t="s">
        <v>9</v>
      </c>
      <c r="F48" s="31">
        <v>1106</v>
      </c>
      <c r="G48" s="27">
        <v>1051</v>
      </c>
      <c r="H48" s="31" t="s">
        <v>21</v>
      </c>
    </row>
    <row r="49" spans="1:8" ht="12" customHeight="1">
      <c r="A49" s="52"/>
      <c r="B49" s="53" t="s">
        <v>71</v>
      </c>
      <c r="C49" s="54"/>
      <c r="D49" s="55"/>
      <c r="E49" s="30" t="s">
        <v>72</v>
      </c>
      <c r="F49" s="31">
        <v>40450</v>
      </c>
      <c r="G49" s="27">
        <v>3584</v>
      </c>
      <c r="H49" s="31" t="s">
        <v>21</v>
      </c>
    </row>
    <row r="50" spans="1:8" ht="12" customHeight="1">
      <c r="A50" s="52"/>
      <c r="B50" s="53" t="s">
        <v>73</v>
      </c>
      <c r="C50" s="54"/>
      <c r="D50" s="55"/>
      <c r="E50" s="56" t="s">
        <v>74</v>
      </c>
      <c r="F50" s="31">
        <v>1059</v>
      </c>
      <c r="G50" s="27">
        <v>462082</v>
      </c>
      <c r="H50" s="31" t="s">
        <v>75</v>
      </c>
    </row>
    <row r="51" spans="1:8" ht="12" customHeight="1">
      <c r="A51" s="52"/>
      <c r="B51" s="53" t="s">
        <v>76</v>
      </c>
      <c r="C51" s="54"/>
      <c r="D51" s="55"/>
      <c r="E51" s="30" t="s">
        <v>77</v>
      </c>
      <c r="F51" s="26" t="s">
        <v>78</v>
      </c>
      <c r="G51" s="27">
        <v>487</v>
      </c>
      <c r="H51" s="31"/>
    </row>
    <row r="52" spans="1:8" ht="12" customHeight="1">
      <c r="A52" s="52"/>
      <c r="B52" s="53" t="s">
        <v>79</v>
      </c>
      <c r="C52" s="54"/>
      <c r="D52" s="55"/>
      <c r="E52" s="56" t="s">
        <v>74</v>
      </c>
      <c r="F52" s="31">
        <v>505</v>
      </c>
      <c r="G52" s="27">
        <v>184830</v>
      </c>
      <c r="H52" s="31" t="s">
        <v>21</v>
      </c>
    </row>
    <row r="53" spans="1:8" ht="12" customHeight="1">
      <c r="A53" s="52"/>
      <c r="B53" s="53" t="s">
        <v>80</v>
      </c>
      <c r="C53" s="54"/>
      <c r="D53" s="55"/>
      <c r="E53" s="30" t="s">
        <v>81</v>
      </c>
      <c r="F53" s="31">
        <v>271</v>
      </c>
      <c r="G53" s="27">
        <v>24101</v>
      </c>
      <c r="H53" s="31" t="s">
        <v>82</v>
      </c>
    </row>
    <row r="54" spans="1:8" ht="12" customHeight="1">
      <c r="A54" s="41"/>
      <c r="B54" s="42"/>
      <c r="C54" s="42"/>
      <c r="D54" s="55"/>
      <c r="E54" s="30"/>
      <c r="F54" s="31"/>
      <c r="G54" s="27"/>
      <c r="H54" s="31"/>
    </row>
    <row r="55" spans="1:8" s="40" customFormat="1" ht="12" customHeight="1">
      <c r="A55" s="59" t="s">
        <v>83</v>
      </c>
      <c r="B55" s="45"/>
      <c r="C55" s="46"/>
      <c r="D55" s="47"/>
      <c r="E55" s="48" t="s">
        <v>77</v>
      </c>
      <c r="F55" s="49" t="s">
        <v>84</v>
      </c>
      <c r="G55" s="50">
        <f>SUM(G56:G61)</f>
        <v>2615141</v>
      </c>
      <c r="H55" s="51"/>
    </row>
    <row r="56" spans="1:8" ht="12" customHeight="1">
      <c r="A56" s="72"/>
      <c r="B56" s="53" t="s">
        <v>85</v>
      </c>
      <c r="C56" s="73"/>
      <c r="D56" s="58"/>
      <c r="E56" s="30" t="s">
        <v>77</v>
      </c>
      <c r="F56" s="26" t="s">
        <v>78</v>
      </c>
      <c r="G56" s="27">
        <v>60911</v>
      </c>
      <c r="H56" s="31" t="s">
        <v>86</v>
      </c>
    </row>
    <row r="57" spans="1:8" ht="12" customHeight="1">
      <c r="A57" s="57"/>
      <c r="B57" s="53" t="s">
        <v>87</v>
      </c>
      <c r="C57" s="73"/>
      <c r="D57" s="55"/>
      <c r="E57" s="30" t="s">
        <v>88</v>
      </c>
      <c r="F57" s="31">
        <v>726120</v>
      </c>
      <c r="G57" s="27">
        <v>351917</v>
      </c>
      <c r="H57" s="31" t="s">
        <v>89</v>
      </c>
    </row>
    <row r="58" spans="1:8" ht="12" customHeight="1">
      <c r="A58" s="52"/>
      <c r="B58" s="53" t="s">
        <v>90</v>
      </c>
      <c r="C58" s="67"/>
      <c r="D58" s="58"/>
      <c r="E58" s="30" t="s">
        <v>88</v>
      </c>
      <c r="F58" s="74">
        <v>23600</v>
      </c>
      <c r="G58" s="75">
        <v>22310</v>
      </c>
      <c r="H58" s="31" t="s">
        <v>91</v>
      </c>
    </row>
    <row r="59" spans="1:8" ht="12" customHeight="1">
      <c r="A59" s="52"/>
      <c r="B59" s="53" t="s">
        <v>92</v>
      </c>
      <c r="C59" s="23"/>
      <c r="D59" s="60"/>
      <c r="E59" s="30" t="s">
        <v>81</v>
      </c>
      <c r="F59" s="31">
        <v>5918</v>
      </c>
      <c r="G59" s="27">
        <v>43713</v>
      </c>
      <c r="H59" s="31" t="s">
        <v>93</v>
      </c>
    </row>
    <row r="60" spans="1:8" ht="12" customHeight="1">
      <c r="A60" s="52"/>
      <c r="B60" s="53" t="s">
        <v>94</v>
      </c>
      <c r="C60" s="73"/>
      <c r="D60" s="60"/>
      <c r="E60" s="30" t="s">
        <v>81</v>
      </c>
      <c r="F60" s="68">
        <v>528863</v>
      </c>
      <c r="G60" s="27">
        <v>2109375</v>
      </c>
      <c r="H60" s="31" t="s">
        <v>95</v>
      </c>
    </row>
    <row r="61" spans="1:8" ht="12" customHeight="1">
      <c r="A61" s="52"/>
      <c r="B61" s="53" t="s">
        <v>96</v>
      </c>
      <c r="C61" s="73"/>
      <c r="D61" s="55"/>
      <c r="E61" s="30" t="s">
        <v>77</v>
      </c>
      <c r="F61" s="26" t="s">
        <v>78</v>
      </c>
      <c r="G61" s="27">
        <v>26915</v>
      </c>
      <c r="H61" s="31" t="s">
        <v>97</v>
      </c>
    </row>
    <row r="62" spans="1:8" ht="12" customHeight="1">
      <c r="A62" s="41"/>
      <c r="B62" s="42"/>
      <c r="C62" s="42"/>
      <c r="D62" s="55"/>
      <c r="E62" s="30"/>
      <c r="F62" s="31"/>
      <c r="G62" s="27"/>
      <c r="H62" s="31"/>
    </row>
    <row r="63" spans="1:8" s="40" customFormat="1" ht="12" customHeight="1">
      <c r="A63" s="59" t="s">
        <v>98</v>
      </c>
      <c r="B63" s="45"/>
      <c r="C63" s="46"/>
      <c r="D63" s="76"/>
      <c r="E63" s="48" t="s">
        <v>77</v>
      </c>
      <c r="F63" s="49" t="s">
        <v>84</v>
      </c>
      <c r="G63" s="50">
        <f>SUM(G64:G65)</f>
        <v>2435177</v>
      </c>
      <c r="H63" s="51"/>
    </row>
    <row r="64" spans="1:8" ht="12" customHeight="1">
      <c r="A64" s="72"/>
      <c r="B64" s="53" t="s">
        <v>99</v>
      </c>
      <c r="C64" s="67"/>
      <c r="D64" s="58"/>
      <c r="E64" s="30" t="s">
        <v>77</v>
      </c>
      <c r="F64" s="26" t="s">
        <v>78</v>
      </c>
      <c r="G64" s="27">
        <v>2419178</v>
      </c>
      <c r="H64" s="31" t="s">
        <v>100</v>
      </c>
    </row>
    <row r="65" spans="1:8" ht="12" customHeight="1">
      <c r="A65" s="57"/>
      <c r="B65" s="53" t="s">
        <v>101</v>
      </c>
      <c r="C65" s="67"/>
      <c r="D65" s="58"/>
      <c r="E65" s="30" t="s">
        <v>77</v>
      </c>
      <c r="F65" s="26" t="s">
        <v>78</v>
      </c>
      <c r="G65" s="27">
        <v>15999</v>
      </c>
      <c r="H65" s="31" t="s">
        <v>102</v>
      </c>
    </row>
    <row r="66" spans="1:8" ht="12" customHeight="1">
      <c r="A66" s="41"/>
      <c r="B66" s="42"/>
      <c r="C66" s="42"/>
      <c r="D66" s="58"/>
      <c r="E66" s="77"/>
      <c r="F66" s="68"/>
      <c r="G66" s="27"/>
      <c r="H66" s="31"/>
    </row>
    <row r="67" spans="1:8" s="40" customFormat="1" ht="12" customHeight="1">
      <c r="A67" s="59" t="s">
        <v>103</v>
      </c>
      <c r="B67" s="45"/>
      <c r="C67" s="46"/>
      <c r="D67" s="47"/>
      <c r="E67" s="48" t="s">
        <v>77</v>
      </c>
      <c r="F67" s="49" t="s">
        <v>84</v>
      </c>
      <c r="G67" s="50">
        <f>SUM(G68:G71)</f>
        <v>141346</v>
      </c>
      <c r="H67" s="51"/>
    </row>
    <row r="68" spans="1:8" ht="12" customHeight="1">
      <c r="A68" s="57"/>
      <c r="B68" s="78" t="s">
        <v>104</v>
      </c>
      <c r="C68" s="78"/>
      <c r="D68" s="58"/>
      <c r="E68" s="30" t="s">
        <v>77</v>
      </c>
      <c r="F68" s="26" t="s">
        <v>78</v>
      </c>
      <c r="G68" s="27">
        <v>11759</v>
      </c>
      <c r="H68" s="31" t="s">
        <v>105</v>
      </c>
    </row>
    <row r="69" spans="1:8" ht="12" customHeight="1">
      <c r="A69" s="57"/>
      <c r="B69" s="53" t="s">
        <v>106</v>
      </c>
      <c r="C69" s="67"/>
      <c r="D69" s="58"/>
      <c r="E69" s="30" t="s">
        <v>77</v>
      </c>
      <c r="F69" s="26" t="s">
        <v>78</v>
      </c>
      <c r="G69" s="27">
        <v>95500</v>
      </c>
      <c r="H69" s="31" t="s">
        <v>107</v>
      </c>
    </row>
    <row r="70" spans="1:8" ht="12" customHeight="1">
      <c r="A70" s="52"/>
      <c r="B70" s="78" t="s">
        <v>108</v>
      </c>
      <c r="C70" s="78"/>
      <c r="D70" s="79"/>
      <c r="E70" s="30" t="s">
        <v>77</v>
      </c>
      <c r="F70" s="26" t="s">
        <v>78</v>
      </c>
      <c r="G70" s="80">
        <v>10879</v>
      </c>
      <c r="H70" s="28" t="s">
        <v>109</v>
      </c>
    </row>
    <row r="71" spans="1:8" ht="12" customHeight="1">
      <c r="A71" s="52"/>
      <c r="B71" s="78" t="s">
        <v>48</v>
      </c>
      <c r="C71" s="78"/>
      <c r="D71" s="81"/>
      <c r="E71" s="30" t="s">
        <v>77</v>
      </c>
      <c r="F71" s="26" t="s">
        <v>78</v>
      </c>
      <c r="G71" s="80">
        <v>23208</v>
      </c>
      <c r="H71" s="28" t="s">
        <v>110</v>
      </c>
    </row>
    <row r="72" spans="1:12" ht="6" customHeight="1">
      <c r="A72" s="82"/>
      <c r="B72" s="83"/>
      <c r="C72" s="83"/>
      <c r="D72" s="84"/>
      <c r="E72" s="85"/>
      <c r="F72" s="86"/>
      <c r="G72" s="87"/>
      <c r="H72" s="86"/>
      <c r="I72" s="88"/>
      <c r="J72" s="88"/>
      <c r="K72" s="88"/>
      <c r="L72" s="88"/>
    </row>
    <row r="73" spans="1:8" ht="12" customHeight="1">
      <c r="A73" s="89"/>
      <c r="B73" s="89" t="s">
        <v>111</v>
      </c>
      <c r="C73" s="90"/>
      <c r="D73" s="90"/>
      <c r="E73" s="43"/>
      <c r="F73" s="31"/>
      <c r="G73" s="31"/>
      <c r="H73" s="31"/>
    </row>
    <row r="74" ht="12" customHeight="1">
      <c r="B74" s="3" t="s">
        <v>112</v>
      </c>
    </row>
  </sheetData>
  <sheetProtection/>
  <mergeCells count="77">
    <mergeCell ref="B69:C69"/>
    <mergeCell ref="B70:C70"/>
    <mergeCell ref="B71:C71"/>
    <mergeCell ref="A72:C72"/>
    <mergeCell ref="A63:B63"/>
    <mergeCell ref="B64:C64"/>
    <mergeCell ref="B65:C65"/>
    <mergeCell ref="A66:C66"/>
    <mergeCell ref="A67:B67"/>
    <mergeCell ref="B68:C68"/>
    <mergeCell ref="B57:C57"/>
    <mergeCell ref="B58:C58"/>
    <mergeCell ref="B59:C59"/>
    <mergeCell ref="B60:C60"/>
    <mergeCell ref="B61:C61"/>
    <mergeCell ref="A62:C62"/>
    <mergeCell ref="B51:C51"/>
    <mergeCell ref="B52:C52"/>
    <mergeCell ref="B53:C53"/>
    <mergeCell ref="A54:C54"/>
    <mergeCell ref="A55:B55"/>
    <mergeCell ref="B56:C56"/>
    <mergeCell ref="A45:C45"/>
    <mergeCell ref="A46:B46"/>
    <mergeCell ref="B47:C47"/>
    <mergeCell ref="B48:C48"/>
    <mergeCell ref="B49:C49"/>
    <mergeCell ref="B50:C50"/>
    <mergeCell ref="A39:B39"/>
    <mergeCell ref="B40:C40"/>
    <mergeCell ref="B41:C41"/>
    <mergeCell ref="B42:C42"/>
    <mergeCell ref="B43:C43"/>
    <mergeCell ref="B44:C44"/>
    <mergeCell ref="B33:C33"/>
    <mergeCell ref="A34:C34"/>
    <mergeCell ref="A35:B35"/>
    <mergeCell ref="B36:C36"/>
    <mergeCell ref="B37:C37"/>
    <mergeCell ref="A38:C38"/>
    <mergeCell ref="B27:C27"/>
    <mergeCell ref="B28:C28"/>
    <mergeCell ref="A29:C29"/>
    <mergeCell ref="A30:B30"/>
    <mergeCell ref="B31:C31"/>
    <mergeCell ref="B32:C32"/>
    <mergeCell ref="A21:B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A20:C20"/>
    <mergeCell ref="E10:E11"/>
    <mergeCell ref="F10:F11"/>
    <mergeCell ref="G10:G11"/>
    <mergeCell ref="A12:C12"/>
    <mergeCell ref="A13:B13"/>
    <mergeCell ref="B14:C14"/>
    <mergeCell ref="A5:C5"/>
    <mergeCell ref="A6:C6"/>
    <mergeCell ref="A7:C7"/>
    <mergeCell ref="A8:C8"/>
    <mergeCell ref="A9:C9"/>
    <mergeCell ref="A10:C11"/>
    <mergeCell ref="A1:H1"/>
    <mergeCell ref="A3:D3"/>
    <mergeCell ref="E3:E4"/>
    <mergeCell ref="F3:F4"/>
    <mergeCell ref="G3:G4"/>
    <mergeCell ref="H3:H4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2009-05-18T02:11:35Z</dcterms:created>
  <dcterms:modified xsi:type="dcterms:W3CDTF">2009-05-18T02:11:41Z</dcterms:modified>
  <cp:category/>
  <cp:version/>
  <cp:contentType/>
  <cp:contentStatus/>
</cp:coreProperties>
</file>