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 localSheetId="0">'[2]45'!$A$1:$J$33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xlnm.Print_Area" localSheetId="0">'/S23~H8年鑑CD\昭和４４年　大分県統計年鑑\[昭和44年度04農業(2)41-53.xls]45'!$A$1:$M$34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<sst xmlns="http://schemas.openxmlformats.org/spreadsheetml/2006/main" count="36" uniqueCount="31">
  <si>
    <t>　　　　　　　　　　　　　　  50． 　  農　　　 　業　　　 　共　　　    　済　　　 　保 　　　　険</t>
  </si>
  <si>
    <t xml:space="preserve"> （単位  金額1 000円）</t>
  </si>
  <si>
    <t>昭和43年度</t>
  </si>
  <si>
    <t>種類</t>
  </si>
  <si>
    <t>組 合 数</t>
  </si>
  <si>
    <t xml:space="preserve"> 共 済 戸 数</t>
  </si>
  <si>
    <t xml:space="preserve"> 共 済 面 積</t>
  </si>
  <si>
    <t>共 済 金 額</t>
  </si>
  <si>
    <t>共　　済　　掛　 　金</t>
  </si>
  <si>
    <t xml:space="preserve">　　　 　3　　割　　以　　上　　被　　害 </t>
  </si>
  <si>
    <t>金　　額</t>
  </si>
  <si>
    <t>面　　積</t>
  </si>
  <si>
    <t>総     額</t>
  </si>
  <si>
    <t>組合負担金</t>
  </si>
  <si>
    <t>国庫負担金</t>
  </si>
  <si>
    <t xml:space="preserve"> 被 害 面 積</t>
  </si>
  <si>
    <t xml:space="preserve"> 被 害 戸 数</t>
  </si>
  <si>
    <t>保  険  金</t>
  </si>
  <si>
    <t>共  済  金</t>
  </si>
  <si>
    <t>被 害 率</t>
  </si>
  <si>
    <t>戸</t>
  </si>
  <si>
    <t>ha</t>
  </si>
  <si>
    <t>％</t>
  </si>
  <si>
    <t>水稲</t>
  </si>
  <si>
    <t>陸稲</t>
  </si>
  <si>
    <t>麦</t>
  </si>
  <si>
    <t>春蚕繭</t>
  </si>
  <si>
    <t>箱</t>
  </si>
  <si>
    <t>夏秋蚕繭</t>
  </si>
  <si>
    <t>　資料：県農業経済課</t>
  </si>
  <si>
    <t>　注　麦は44年産である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</si>
</sst>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</sheetNames>
    <sheetDataSet>
      <sheetData sheetId="4">
        <row r="1">
          <cell r="A1" t="str">
            <v>　　 　　　　　　　　　45．　　  市　郡　別　土　地　改　良　事　業</v>
          </cell>
        </row>
        <row r="2">
          <cell r="A2" t="str">
            <v>   (単位  ヘクタール 1,000円)</v>
          </cell>
        </row>
        <row r="3">
          <cell r="A3" t="str">
            <v>年　次　お　よ　び
市             郡</v>
          </cell>
          <cell r="B3" t="str">
            <v>国       庫       補       助       事       業</v>
          </cell>
          <cell r="L3" t="str">
            <v>県 単 独 事 業</v>
          </cell>
        </row>
        <row r="4">
          <cell r="B4" t="str">
            <v>灌漑排水</v>
          </cell>
          <cell r="C4" t="str">
            <v>圃 場 整 備</v>
          </cell>
          <cell r="E4" t="str">
            <v>耕地整備</v>
          </cell>
          <cell r="F4" t="str">
            <v>農 地 造 成</v>
          </cell>
          <cell r="H4" t="str">
            <v>干  拓</v>
          </cell>
          <cell r="I4" t="str">
            <v>草 地 改 良</v>
          </cell>
          <cell r="K4" t="str">
            <v>防　災</v>
          </cell>
          <cell r="L4" t="str">
            <v>灌がい排</v>
          </cell>
          <cell r="M4" t="str">
            <v>耕地整備</v>
          </cell>
        </row>
        <row r="5">
          <cell r="B5" t="str">
            <v>事業費</v>
          </cell>
          <cell r="C5" t="str">
            <v>事業量</v>
          </cell>
          <cell r="D5" t="str">
            <v>事業費</v>
          </cell>
          <cell r="E5" t="str">
            <v>事業費</v>
          </cell>
          <cell r="F5" t="str">
            <v>事業量</v>
          </cell>
          <cell r="G5" t="str">
            <v>事業費</v>
          </cell>
          <cell r="H5" t="str">
            <v> 事業費 </v>
          </cell>
          <cell r="I5" t="str">
            <v>事業量</v>
          </cell>
          <cell r="J5" t="str">
            <v>事業費</v>
          </cell>
          <cell r="K5" t="str">
            <v> 事業費 </v>
          </cell>
          <cell r="L5" t="str">
            <v>水事業費</v>
          </cell>
          <cell r="M5" t="str">
            <v>事 業 費</v>
          </cell>
        </row>
        <row r="6">
          <cell r="A6" t="str">
            <v>昭和41年</v>
          </cell>
          <cell r="B6">
            <v>214704</v>
          </cell>
          <cell r="C6">
            <v>129</v>
          </cell>
          <cell r="D6">
            <v>85488</v>
          </cell>
          <cell r="E6">
            <v>401306</v>
          </cell>
          <cell r="F6">
            <v>687</v>
          </cell>
          <cell r="G6">
            <v>630686</v>
          </cell>
          <cell r="H6">
            <v>49066</v>
          </cell>
          <cell r="I6">
            <v>142</v>
          </cell>
          <cell r="J6">
            <v>19502</v>
          </cell>
          <cell r="K6">
            <v>704760</v>
          </cell>
          <cell r="L6">
            <v>17216</v>
          </cell>
          <cell r="M6">
            <v>6004</v>
          </cell>
        </row>
        <row r="7">
          <cell r="A7" t="str">
            <v>　 　42</v>
          </cell>
          <cell r="B7">
            <v>332590</v>
          </cell>
          <cell r="C7">
            <v>288</v>
          </cell>
          <cell r="D7">
            <v>300676</v>
          </cell>
          <cell r="E7">
            <v>422548</v>
          </cell>
          <cell r="F7">
            <v>451</v>
          </cell>
          <cell r="G7">
            <v>677552</v>
          </cell>
          <cell r="H7">
            <v>49741</v>
          </cell>
          <cell r="I7">
            <v>578</v>
          </cell>
          <cell r="J7">
            <v>63994</v>
          </cell>
          <cell r="K7">
            <v>484667</v>
          </cell>
          <cell r="L7">
            <v>16094</v>
          </cell>
          <cell r="M7">
            <v>9433</v>
          </cell>
        </row>
        <row r="8">
          <cell r="A8" t="str">
            <v>　 　43</v>
          </cell>
          <cell r="B8">
            <v>498474</v>
          </cell>
          <cell r="C8">
            <v>457</v>
          </cell>
          <cell r="D8">
            <v>638918</v>
          </cell>
          <cell r="E8">
            <v>463026</v>
          </cell>
          <cell r="F8">
            <v>475</v>
          </cell>
          <cell r="G8">
            <v>1041867</v>
          </cell>
          <cell r="H8">
            <v>67163</v>
          </cell>
          <cell r="I8">
            <v>918</v>
          </cell>
          <cell r="J8">
            <v>122749</v>
          </cell>
          <cell r="K8">
            <v>525951</v>
          </cell>
          <cell r="L8">
            <v>18708</v>
          </cell>
          <cell r="M8">
            <v>4513</v>
          </cell>
        </row>
        <row r="10">
          <cell r="A10" t="str">
            <v>大分市</v>
          </cell>
          <cell r="B10">
            <v>85671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5</v>
          </cell>
          <cell r="J10">
            <v>481</v>
          </cell>
          <cell r="K10">
            <v>20052</v>
          </cell>
          <cell r="L10">
            <v>1900</v>
          </cell>
          <cell r="M10">
            <v>530</v>
          </cell>
        </row>
        <row r="11">
          <cell r="A11" t="str">
            <v>別府市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500</v>
          </cell>
          <cell r="M11" t="str">
            <v>-</v>
          </cell>
        </row>
        <row r="12">
          <cell r="A12" t="str">
            <v>中津市</v>
          </cell>
          <cell r="B12">
            <v>57445</v>
          </cell>
          <cell r="C12" t="str">
            <v>-</v>
          </cell>
          <cell r="D12" t="str">
            <v>-</v>
          </cell>
          <cell r="E12">
            <v>6335</v>
          </cell>
          <cell r="F12" t="str">
            <v>-</v>
          </cell>
          <cell r="G12" t="str">
            <v>-</v>
          </cell>
          <cell r="H12">
            <v>35700</v>
          </cell>
          <cell r="I12" t="str">
            <v>-</v>
          </cell>
          <cell r="J12" t="str">
            <v>-</v>
          </cell>
          <cell r="K12" t="str">
            <v>-</v>
          </cell>
          <cell r="L12">
            <v>1100</v>
          </cell>
          <cell r="M12" t="str">
            <v>-</v>
          </cell>
        </row>
        <row r="13">
          <cell r="A13" t="str">
            <v>日田市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>
            <v>8</v>
          </cell>
          <cell r="J13">
            <v>4081</v>
          </cell>
          <cell r="K13" t="str">
            <v>-</v>
          </cell>
          <cell r="L13">
            <v>680</v>
          </cell>
          <cell r="M13" t="str">
            <v>-</v>
          </cell>
        </row>
        <row r="14">
          <cell r="A14" t="str">
            <v>佐伯市</v>
          </cell>
          <cell r="B14" t="str">
            <v>-</v>
          </cell>
          <cell r="C14" t="str">
            <v>-</v>
          </cell>
          <cell r="D14" t="str">
            <v>-</v>
          </cell>
          <cell r="E14">
            <v>14675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</row>
        <row r="15">
          <cell r="A15" t="str">
            <v>臼杵市</v>
          </cell>
          <cell r="B15" t="str">
            <v>-</v>
          </cell>
          <cell r="C15" t="str">
            <v>-</v>
          </cell>
          <cell r="D15" t="str">
            <v>-</v>
          </cell>
          <cell r="E15">
            <v>25626</v>
          </cell>
          <cell r="F15">
            <v>4</v>
          </cell>
          <cell r="G15">
            <v>3350</v>
          </cell>
          <cell r="H15" t="str">
            <v>-</v>
          </cell>
          <cell r="I15" t="str">
            <v>-</v>
          </cell>
          <cell r="J15" t="str">
            <v>-</v>
          </cell>
          <cell r="K15">
            <v>143652</v>
          </cell>
          <cell r="L15">
            <v>1650</v>
          </cell>
          <cell r="M15" t="str">
            <v>-</v>
          </cell>
        </row>
        <row r="16">
          <cell r="A16" t="str">
            <v>津久見市</v>
          </cell>
          <cell r="B16">
            <v>12150</v>
          </cell>
          <cell r="C16" t="str">
            <v>-</v>
          </cell>
          <cell r="D16" t="str">
            <v>-</v>
          </cell>
          <cell r="E16">
            <v>53481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>
            <v>26693</v>
          </cell>
          <cell r="L16" t="str">
            <v>-</v>
          </cell>
          <cell r="M16">
            <v>220</v>
          </cell>
        </row>
        <row r="17">
          <cell r="A17" t="str">
            <v>竹田市</v>
          </cell>
          <cell r="B17">
            <v>889</v>
          </cell>
          <cell r="C17">
            <v>18</v>
          </cell>
          <cell r="D17">
            <v>30560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>
            <v>3350</v>
          </cell>
          <cell r="L17">
            <v>450</v>
          </cell>
          <cell r="M17">
            <v>225</v>
          </cell>
        </row>
        <row r="18">
          <cell r="A18" t="str">
            <v>豊後高田市</v>
          </cell>
          <cell r="B18">
            <v>5451</v>
          </cell>
          <cell r="C18" t="str">
            <v>-</v>
          </cell>
          <cell r="D18" t="str">
            <v>-</v>
          </cell>
          <cell r="E18" t="str">
            <v>-</v>
          </cell>
          <cell r="F18">
            <v>5</v>
          </cell>
          <cell r="G18">
            <v>6452</v>
          </cell>
          <cell r="H18" t="str">
            <v>-</v>
          </cell>
          <cell r="I18" t="str">
            <v>-</v>
          </cell>
          <cell r="J18" t="str">
            <v>-</v>
          </cell>
          <cell r="K18">
            <v>21600</v>
          </cell>
          <cell r="L18" t="str">
            <v>-</v>
          </cell>
          <cell r="M18" t="str">
            <v>-</v>
          </cell>
        </row>
        <row r="19">
          <cell r="A19" t="str">
            <v>杵築市</v>
          </cell>
          <cell r="B19">
            <v>12564</v>
          </cell>
          <cell r="C19" t="str">
            <v>-</v>
          </cell>
          <cell r="D19" t="str">
            <v>-</v>
          </cell>
          <cell r="E19" t="str">
            <v>-</v>
          </cell>
          <cell r="F19">
            <v>30</v>
          </cell>
          <cell r="G19">
            <v>39690</v>
          </cell>
          <cell r="H19" t="str">
            <v>-</v>
          </cell>
          <cell r="I19" t="str">
            <v>-</v>
          </cell>
          <cell r="J19" t="str">
            <v>-</v>
          </cell>
          <cell r="K19">
            <v>12400</v>
          </cell>
          <cell r="L19">
            <v>350</v>
          </cell>
          <cell r="M19">
            <v>887</v>
          </cell>
        </row>
        <row r="20">
          <cell r="A20" t="str">
            <v>宇佐市</v>
          </cell>
          <cell r="B20">
            <v>42947</v>
          </cell>
          <cell r="C20">
            <v>120</v>
          </cell>
          <cell r="D20">
            <v>180000</v>
          </cell>
          <cell r="E20" t="str">
            <v>-</v>
          </cell>
          <cell r="F20">
            <v>65</v>
          </cell>
          <cell r="G20">
            <v>81800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>
            <v>1170</v>
          </cell>
          <cell r="M20" t="str">
            <v>-</v>
          </cell>
        </row>
        <row r="21">
          <cell r="A21" t="str">
            <v>西国東郡</v>
          </cell>
          <cell r="B21" t="str">
            <v>-</v>
          </cell>
          <cell r="C21" t="str">
            <v>-</v>
          </cell>
          <cell r="D21" t="str">
            <v>-</v>
          </cell>
          <cell r="E21">
            <v>11472</v>
          </cell>
          <cell r="F21">
            <v>101</v>
          </cell>
          <cell r="G21">
            <v>247805</v>
          </cell>
          <cell r="H21" t="str">
            <v>-</v>
          </cell>
          <cell r="I21" t="str">
            <v>-</v>
          </cell>
          <cell r="J21" t="str">
            <v>-</v>
          </cell>
          <cell r="K21">
            <v>5648</v>
          </cell>
          <cell r="L21">
            <v>940</v>
          </cell>
          <cell r="M21" t="str">
            <v>-</v>
          </cell>
        </row>
        <row r="22">
          <cell r="A22" t="str">
            <v>東国東郡</v>
          </cell>
          <cell r="B22">
            <v>13338</v>
          </cell>
          <cell r="C22" t="str">
            <v>-</v>
          </cell>
          <cell r="D22" t="str">
            <v>-</v>
          </cell>
          <cell r="E22">
            <v>46271</v>
          </cell>
          <cell r="F22">
            <v>163</v>
          </cell>
          <cell r="G22">
            <v>500417</v>
          </cell>
          <cell r="H22">
            <v>31463</v>
          </cell>
          <cell r="I22">
            <v>89</v>
          </cell>
          <cell r="J22">
            <v>10107</v>
          </cell>
          <cell r="K22">
            <v>19828</v>
          </cell>
          <cell r="L22">
            <v>1590</v>
          </cell>
          <cell r="M22">
            <v>400</v>
          </cell>
        </row>
        <row r="23">
          <cell r="A23" t="str">
            <v>速見郡</v>
          </cell>
          <cell r="B23">
            <v>10800</v>
          </cell>
          <cell r="C23">
            <v>13</v>
          </cell>
          <cell r="D23">
            <v>18633</v>
          </cell>
          <cell r="E23">
            <v>24600</v>
          </cell>
          <cell r="F23">
            <v>34</v>
          </cell>
          <cell r="G23">
            <v>41288</v>
          </cell>
          <cell r="H23" t="str">
            <v>-</v>
          </cell>
          <cell r="I23" t="str">
            <v>-</v>
          </cell>
          <cell r="J23" t="str">
            <v>-</v>
          </cell>
          <cell r="K23">
            <v>6760</v>
          </cell>
          <cell r="L23">
            <v>350</v>
          </cell>
          <cell r="M23" t="str">
            <v>-</v>
          </cell>
        </row>
        <row r="24">
          <cell r="A24" t="str">
            <v>大分郡</v>
          </cell>
          <cell r="B24">
            <v>40937</v>
          </cell>
          <cell r="C24">
            <v>58</v>
          </cell>
          <cell r="D24">
            <v>100826</v>
          </cell>
          <cell r="E24">
            <v>31523</v>
          </cell>
          <cell r="F24" t="str">
            <v>-</v>
          </cell>
          <cell r="G24" t="str">
            <v>-</v>
          </cell>
          <cell r="H24" t="str">
            <v>-</v>
          </cell>
          <cell r="I24">
            <v>276</v>
          </cell>
          <cell r="J24">
            <v>31835</v>
          </cell>
          <cell r="K24" t="str">
            <v>-</v>
          </cell>
          <cell r="L24">
            <v>867</v>
          </cell>
          <cell r="M24" t="str">
            <v>-</v>
          </cell>
        </row>
        <row r="25">
          <cell r="A25" t="str">
            <v>北海部郡</v>
          </cell>
          <cell r="B25">
            <v>889</v>
          </cell>
          <cell r="C25" t="str">
            <v>-</v>
          </cell>
          <cell r="D25" t="str">
            <v>-</v>
          </cell>
          <cell r="E25">
            <v>36583</v>
          </cell>
          <cell r="F25">
            <v>43</v>
          </cell>
          <cell r="G25">
            <v>72949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169516</v>
          </cell>
          <cell r="L25" t="str">
            <v>-</v>
          </cell>
          <cell r="M25" t="str">
            <v>-</v>
          </cell>
        </row>
        <row r="26">
          <cell r="A26" t="str">
            <v>南海部郡</v>
          </cell>
          <cell r="B26">
            <v>5123</v>
          </cell>
          <cell r="C26" t="str">
            <v>-</v>
          </cell>
          <cell r="D26" t="str">
            <v>-</v>
          </cell>
          <cell r="E26">
            <v>48703</v>
          </cell>
          <cell r="F26">
            <v>3</v>
          </cell>
          <cell r="G26">
            <v>7802</v>
          </cell>
          <cell r="H26" t="str">
            <v>-</v>
          </cell>
          <cell r="I26" t="str">
            <v>-</v>
          </cell>
          <cell r="J26" t="str">
            <v>-</v>
          </cell>
          <cell r="K26">
            <v>88666</v>
          </cell>
          <cell r="L26">
            <v>1164</v>
          </cell>
          <cell r="M26" t="str">
            <v>-</v>
          </cell>
        </row>
        <row r="27">
          <cell r="A27" t="str">
            <v>大野郡</v>
          </cell>
          <cell r="B27">
            <v>153384</v>
          </cell>
          <cell r="C27">
            <v>108</v>
          </cell>
          <cell r="D27">
            <v>136187</v>
          </cell>
          <cell r="E27">
            <v>25163</v>
          </cell>
          <cell r="F27" t="str">
            <v>-</v>
          </cell>
          <cell r="G27" t="str">
            <v>-</v>
          </cell>
          <cell r="H27" t="str">
            <v>-</v>
          </cell>
          <cell r="I27">
            <v>173</v>
          </cell>
          <cell r="J27">
            <v>5252</v>
          </cell>
          <cell r="K27" t="str">
            <v>-</v>
          </cell>
          <cell r="L27">
            <v>2330</v>
          </cell>
          <cell r="M27">
            <v>1164</v>
          </cell>
        </row>
        <row r="28">
          <cell r="A28" t="str">
            <v>直入郡</v>
          </cell>
          <cell r="B28">
            <v>18679</v>
          </cell>
          <cell r="C28">
            <v>13</v>
          </cell>
          <cell r="D28">
            <v>12983</v>
          </cell>
          <cell r="E28">
            <v>18005</v>
          </cell>
          <cell r="F28" t="str">
            <v>-</v>
          </cell>
          <cell r="G28">
            <v>1365</v>
          </cell>
          <cell r="H28" t="str">
            <v>-</v>
          </cell>
          <cell r="I28">
            <v>48</v>
          </cell>
          <cell r="J28">
            <v>1317</v>
          </cell>
          <cell r="K28">
            <v>631</v>
          </cell>
          <cell r="L28" t="str">
            <v>-</v>
          </cell>
          <cell r="M28" t="str">
            <v>-</v>
          </cell>
        </row>
        <row r="29">
          <cell r="A29" t="str">
            <v>玖珠郡</v>
          </cell>
          <cell r="B29">
            <v>7116</v>
          </cell>
          <cell r="C29">
            <v>80</v>
          </cell>
          <cell r="D29">
            <v>105262</v>
          </cell>
          <cell r="E29">
            <v>10920</v>
          </cell>
          <cell r="F29">
            <v>4</v>
          </cell>
          <cell r="G29">
            <v>18815</v>
          </cell>
          <cell r="H29" t="str">
            <v>-</v>
          </cell>
          <cell r="I29">
            <v>299</v>
          </cell>
          <cell r="J29">
            <v>65726</v>
          </cell>
          <cell r="K29" t="str">
            <v>-</v>
          </cell>
          <cell r="L29">
            <v>1000</v>
          </cell>
          <cell r="M29">
            <v>1087</v>
          </cell>
        </row>
        <row r="30">
          <cell r="A30" t="str">
            <v>日田郡</v>
          </cell>
          <cell r="B30">
            <v>2134</v>
          </cell>
          <cell r="C30">
            <v>18</v>
          </cell>
          <cell r="D30">
            <v>15827</v>
          </cell>
          <cell r="E30">
            <v>30086</v>
          </cell>
          <cell r="F30" t="str">
            <v>-</v>
          </cell>
          <cell r="G30">
            <v>2530</v>
          </cell>
          <cell r="H30" t="str">
            <v>-</v>
          </cell>
          <cell r="I30">
            <v>20</v>
          </cell>
          <cell r="J30">
            <v>3950</v>
          </cell>
          <cell r="K30" t="str">
            <v>-</v>
          </cell>
          <cell r="L30">
            <v>170</v>
          </cell>
          <cell r="M30" t="str">
            <v>-</v>
          </cell>
        </row>
        <row r="31">
          <cell r="A31" t="str">
            <v>下毛郡</v>
          </cell>
          <cell r="B31">
            <v>14370</v>
          </cell>
          <cell r="C31">
            <v>27</v>
          </cell>
          <cell r="D31">
            <v>34640</v>
          </cell>
          <cell r="E31">
            <v>35385</v>
          </cell>
          <cell r="F31">
            <v>23</v>
          </cell>
          <cell r="G31">
            <v>17604</v>
          </cell>
          <cell r="H31" t="str">
            <v>-</v>
          </cell>
          <cell r="I31" t="str">
            <v>-</v>
          </cell>
          <cell r="J31" t="str">
            <v>-</v>
          </cell>
          <cell r="K31">
            <v>2362</v>
          </cell>
          <cell r="L31">
            <v>1137</v>
          </cell>
          <cell r="M31" t="str">
            <v>-</v>
          </cell>
        </row>
        <row r="32">
          <cell r="A32" t="str">
            <v>宇佐郡</v>
          </cell>
          <cell r="B32">
            <v>14587</v>
          </cell>
          <cell r="C32">
            <v>2</v>
          </cell>
          <cell r="D32">
            <v>4000</v>
          </cell>
          <cell r="E32">
            <v>44198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>
            <v>4793</v>
          </cell>
          <cell r="L32">
            <v>1360</v>
          </cell>
          <cell r="M32" t="str">
            <v>-</v>
          </cell>
        </row>
        <row r="33">
          <cell r="A33" t="str">
            <v>     資料：県耕地課</v>
          </cell>
        </row>
        <row r="34">
          <cell r="A34" t="str">
            <v>     注 かんがい排水、耕地整備、干拓、防災事業の事業量については工種が多くに分れるので省略した。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75" zoomScalePageLayoutView="0" workbookViewId="0" topLeftCell="C1">
      <selection activeCell="S10" sqref="S10"/>
    </sheetView>
  </sheetViews>
  <sheetFormatPr defaultColWidth="8.875" defaultRowHeight="12.75"/>
  <cols>
    <col min="1" max="1" width="15.00390625" style="23" customWidth="1"/>
    <col min="2" max="2" width="10.75390625" style="23" customWidth="1"/>
    <col min="3" max="3" width="11.75390625" style="24" customWidth="1"/>
    <col min="4" max="4" width="2.625" style="24" customWidth="1"/>
    <col min="5" max="5" width="11.75390625" style="23" customWidth="1"/>
    <col min="6" max="6" width="2.625" style="23" customWidth="1"/>
    <col min="7" max="7" width="13.75390625" style="23" customWidth="1"/>
    <col min="8" max="8" width="11.75390625" style="23" customWidth="1"/>
    <col min="9" max="9" width="11.75390625" style="25" customWidth="1"/>
    <col min="10" max="11" width="11.75390625" style="23" customWidth="1"/>
    <col min="12" max="12" width="2.625" style="23" customWidth="1"/>
    <col min="13" max="13" width="11.75390625" style="23" customWidth="1"/>
    <col min="14" max="14" width="2.625" style="23" customWidth="1"/>
    <col min="15" max="17" width="11.75390625" style="23" customWidth="1"/>
    <col min="18" max="18" width="2.375" style="23" customWidth="1"/>
    <col min="19" max="19" width="11.75390625" style="23" customWidth="1"/>
    <col min="20" max="20" width="2.375" style="23" customWidth="1"/>
    <col min="21" max="16384" width="8.875" style="23" customWidth="1"/>
  </cols>
  <sheetData>
    <row r="1" spans="1:20" s="1" customFormat="1" ht="18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9" s="2" customFormat="1" ht="12.75" thickBot="1">
      <c r="A2" s="2" t="s">
        <v>1</v>
      </c>
      <c r="C2" s="3"/>
      <c r="D2" s="3"/>
      <c r="I2" s="4"/>
      <c r="S2" s="2" t="s">
        <v>2</v>
      </c>
    </row>
    <row r="3" spans="1:20" s="2" customFormat="1" ht="15" customHeight="1" thickTop="1">
      <c r="A3" s="33" t="s">
        <v>3</v>
      </c>
      <c r="B3" s="35" t="s">
        <v>4</v>
      </c>
      <c r="C3" s="37" t="s">
        <v>5</v>
      </c>
      <c r="D3" s="38"/>
      <c r="E3" s="41" t="s">
        <v>6</v>
      </c>
      <c r="F3" s="38"/>
      <c r="G3" s="35" t="s">
        <v>7</v>
      </c>
      <c r="H3" s="42" t="s">
        <v>8</v>
      </c>
      <c r="I3" s="43"/>
      <c r="J3" s="44"/>
      <c r="K3" s="45" t="s">
        <v>9</v>
      </c>
      <c r="L3" s="46"/>
      <c r="M3" s="46"/>
      <c r="N3" s="46"/>
      <c r="O3" s="46"/>
      <c r="P3" s="47"/>
      <c r="Q3" s="48" t="s">
        <v>10</v>
      </c>
      <c r="R3" s="49"/>
      <c r="S3" s="48" t="s">
        <v>11</v>
      </c>
      <c r="T3" s="50"/>
    </row>
    <row r="4" spans="1:20" s="2" customFormat="1" ht="15" customHeight="1">
      <c r="A4" s="34"/>
      <c r="B4" s="36"/>
      <c r="C4" s="39"/>
      <c r="D4" s="40"/>
      <c r="E4" s="39"/>
      <c r="F4" s="40"/>
      <c r="G4" s="36"/>
      <c r="H4" s="5" t="s">
        <v>12</v>
      </c>
      <c r="I4" s="6" t="s">
        <v>13</v>
      </c>
      <c r="J4" s="7" t="s">
        <v>14</v>
      </c>
      <c r="K4" s="26" t="s">
        <v>15</v>
      </c>
      <c r="L4" s="27"/>
      <c r="M4" s="26" t="s">
        <v>16</v>
      </c>
      <c r="N4" s="27"/>
      <c r="O4" s="5" t="s">
        <v>17</v>
      </c>
      <c r="P4" s="8" t="s">
        <v>18</v>
      </c>
      <c r="Q4" s="28" t="s">
        <v>19</v>
      </c>
      <c r="R4" s="29"/>
      <c r="S4" s="28" t="s">
        <v>19</v>
      </c>
      <c r="T4" s="30"/>
    </row>
    <row r="5" spans="1:20" s="8" customFormat="1" ht="12" customHeight="1">
      <c r="A5" s="9"/>
      <c r="B5" s="10"/>
      <c r="C5" s="11"/>
      <c r="D5" s="11" t="s">
        <v>20</v>
      </c>
      <c r="E5" s="10"/>
      <c r="F5" s="10" t="s">
        <v>21</v>
      </c>
      <c r="G5" s="10"/>
      <c r="H5" s="10"/>
      <c r="I5" s="12"/>
      <c r="J5" s="10"/>
      <c r="K5" s="10"/>
      <c r="L5" s="10" t="s">
        <v>21</v>
      </c>
      <c r="M5" s="10"/>
      <c r="N5" s="11" t="s">
        <v>20</v>
      </c>
      <c r="O5" s="10"/>
      <c r="P5" s="10"/>
      <c r="R5" s="10" t="s">
        <v>22</v>
      </c>
      <c r="T5" s="10" t="s">
        <v>22</v>
      </c>
    </row>
    <row r="6" spans="1:19" s="2" customFormat="1" ht="12">
      <c r="A6" s="13" t="s">
        <v>23</v>
      </c>
      <c r="B6" s="14">
        <v>60</v>
      </c>
      <c r="C6" s="14">
        <v>89999</v>
      </c>
      <c r="D6" s="14"/>
      <c r="E6" s="14">
        <v>45969</v>
      </c>
      <c r="F6" s="14"/>
      <c r="G6" s="14">
        <v>9178519950</v>
      </c>
      <c r="H6" s="15">
        <f>SUM(I6:J6)</f>
        <v>550684342</v>
      </c>
      <c r="I6" s="15">
        <v>209127857</v>
      </c>
      <c r="J6" s="15">
        <v>341556485</v>
      </c>
      <c r="K6" s="15">
        <v>9929</v>
      </c>
      <c r="L6" s="14"/>
      <c r="M6" s="14">
        <v>48237</v>
      </c>
      <c r="N6" s="14"/>
      <c r="O6" s="14">
        <v>112443127</v>
      </c>
      <c r="P6" s="14">
        <v>317178170</v>
      </c>
      <c r="Q6" s="16">
        <v>3.46</v>
      </c>
      <c r="R6" s="16"/>
      <c r="S6" s="16">
        <v>21.6</v>
      </c>
    </row>
    <row r="7" spans="1:19" s="2" customFormat="1" ht="12">
      <c r="A7" s="13" t="s">
        <v>24</v>
      </c>
      <c r="B7" s="14">
        <v>20</v>
      </c>
      <c r="C7" s="14">
        <v>4457</v>
      </c>
      <c r="D7" s="14"/>
      <c r="E7" s="14">
        <v>943</v>
      </c>
      <c r="F7" s="14"/>
      <c r="G7" s="14">
        <v>88931710</v>
      </c>
      <c r="H7" s="15">
        <f>SUM(I7:J7)</f>
        <v>13466334</v>
      </c>
      <c r="I7" s="15">
        <v>4649328</v>
      </c>
      <c r="J7" s="15">
        <v>8817006</v>
      </c>
      <c r="K7" s="15">
        <v>345</v>
      </c>
      <c r="L7" s="14"/>
      <c r="M7" s="14">
        <v>1742</v>
      </c>
      <c r="N7" s="14"/>
      <c r="O7" s="14">
        <v>4677760</v>
      </c>
      <c r="P7" s="14">
        <v>8496420</v>
      </c>
      <c r="Q7" s="16">
        <v>9.55</v>
      </c>
      <c r="R7" s="16"/>
      <c r="S7" s="16">
        <v>36.59</v>
      </c>
    </row>
    <row r="8" spans="1:19" s="2" customFormat="1" ht="12">
      <c r="A8" s="13" t="s">
        <v>25</v>
      </c>
      <c r="B8" s="14">
        <v>59</v>
      </c>
      <c r="C8" s="14">
        <v>52203</v>
      </c>
      <c r="D8" s="14"/>
      <c r="E8" s="14">
        <v>13226</v>
      </c>
      <c r="F8" s="14"/>
      <c r="G8" s="14">
        <v>1068641955</v>
      </c>
      <c r="H8" s="15">
        <f>SUM(I8:J8)</f>
        <v>103878651</v>
      </c>
      <c r="I8" s="15">
        <v>38159130</v>
      </c>
      <c r="J8" s="15">
        <v>65719521</v>
      </c>
      <c r="K8" s="15">
        <v>4055</v>
      </c>
      <c r="L8" s="14"/>
      <c r="M8" s="14">
        <v>26089</v>
      </c>
      <c r="N8" s="14"/>
      <c r="O8" s="14">
        <v>54865695</v>
      </c>
      <c r="P8" s="14">
        <v>85824175</v>
      </c>
      <c r="Q8" s="16">
        <v>8.03</v>
      </c>
      <c r="R8" s="16"/>
      <c r="S8" s="16">
        <v>30.66</v>
      </c>
    </row>
    <row r="9" spans="1:19" s="2" customFormat="1" ht="12">
      <c r="A9" s="13" t="s">
        <v>26</v>
      </c>
      <c r="B9" s="14">
        <v>51</v>
      </c>
      <c r="C9" s="14">
        <v>5664</v>
      </c>
      <c r="D9" s="14"/>
      <c r="E9" s="16">
        <v>14234.85</v>
      </c>
      <c r="F9" s="14" t="s">
        <v>27</v>
      </c>
      <c r="G9" s="14">
        <v>103908900</v>
      </c>
      <c r="H9" s="15">
        <v>4573737</v>
      </c>
      <c r="I9" s="15">
        <v>2437808</v>
      </c>
      <c r="J9" s="15">
        <v>2644147</v>
      </c>
      <c r="K9" s="17">
        <v>846.25</v>
      </c>
      <c r="L9" s="14" t="s">
        <v>27</v>
      </c>
      <c r="M9" s="14">
        <v>217</v>
      </c>
      <c r="N9" s="14"/>
      <c r="O9" s="14">
        <v>1482727</v>
      </c>
      <c r="P9" s="14">
        <v>1647475</v>
      </c>
      <c r="Q9" s="18">
        <v>1.6</v>
      </c>
      <c r="R9" s="16"/>
      <c r="S9" s="16">
        <v>5.9</v>
      </c>
    </row>
    <row r="10" spans="1:19" s="2" customFormat="1" ht="12">
      <c r="A10" s="13" t="s">
        <v>28</v>
      </c>
      <c r="B10" s="14">
        <v>52</v>
      </c>
      <c r="C10" s="14">
        <v>5814</v>
      </c>
      <c r="D10" s="14"/>
      <c r="E10" s="16">
        <v>22587.54</v>
      </c>
      <c r="F10" s="14"/>
      <c r="G10" s="14">
        <v>164986280</v>
      </c>
      <c r="H10" s="15">
        <f>SUM(I10:J10)</f>
        <v>12675412</v>
      </c>
      <c r="I10" s="15">
        <v>6314435</v>
      </c>
      <c r="J10" s="15">
        <v>6360977</v>
      </c>
      <c r="K10" s="17">
        <v>3702.82</v>
      </c>
      <c r="L10" s="14"/>
      <c r="M10" s="14">
        <v>1060</v>
      </c>
      <c r="N10" s="14"/>
      <c r="O10" s="14">
        <v>8141032</v>
      </c>
      <c r="P10" s="14">
        <v>9045592</v>
      </c>
      <c r="Q10" s="18">
        <v>5.5</v>
      </c>
      <c r="R10" s="16"/>
      <c r="S10" s="16">
        <v>16.4</v>
      </c>
    </row>
    <row r="11" spans="1:20" s="2" customFormat="1" ht="6" customHeight="1">
      <c r="A11" s="19"/>
      <c r="B11" s="20"/>
      <c r="C11" s="21"/>
      <c r="D11" s="21"/>
      <c r="E11" s="20"/>
      <c r="F11" s="20"/>
      <c r="G11" s="20"/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9" s="2" customFormat="1" ht="12">
      <c r="A12" s="2" t="s">
        <v>29</v>
      </c>
      <c r="C12" s="3"/>
      <c r="D12" s="3"/>
      <c r="I12" s="4"/>
    </row>
    <row r="13" spans="1:9" s="2" customFormat="1" ht="12">
      <c r="A13" s="2" t="s">
        <v>30</v>
      </c>
      <c r="C13" s="3"/>
      <c r="D13" s="3"/>
      <c r="I13" s="4"/>
    </row>
    <row r="14" spans="3:9" s="2" customFormat="1" ht="12">
      <c r="C14" s="3"/>
      <c r="D14" s="3"/>
      <c r="I14" s="4"/>
    </row>
  </sheetData>
  <sheetProtection/>
  <mergeCells count="14">
    <mergeCell ref="H3:J3"/>
    <mergeCell ref="K3:P3"/>
    <mergeCell ref="Q3:R3"/>
    <mergeCell ref="S3:T3"/>
    <mergeCell ref="K4:L4"/>
    <mergeCell ref="M4:N4"/>
    <mergeCell ref="Q4:R4"/>
    <mergeCell ref="S4:T4"/>
    <mergeCell ref="A1:T1"/>
    <mergeCell ref="A3:A4"/>
    <mergeCell ref="B3:B4"/>
    <mergeCell ref="C3:D4"/>
    <mergeCell ref="E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2009-05-18T01:44:58Z</dcterms:created>
  <dcterms:modified xsi:type="dcterms:W3CDTF">2009-05-18T04:30:24Z</dcterms:modified>
  <cp:category/>
  <cp:version/>
  <cp:contentType/>
  <cp:contentStatus/>
</cp:coreProperties>
</file>