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<sst xmlns="http://schemas.openxmlformats.org/spreadsheetml/2006/main" count="103" uniqueCount="52">
  <si>
    <t>　47．　市 郡 別 農 地 転 用 許 可 面 積</t>
  </si>
  <si>
    <t>　　(単位  アール)</t>
  </si>
  <si>
    <t>年次および　　　　　市郡</t>
  </si>
  <si>
    <t>総　　数</t>
  </si>
  <si>
    <t>住宅敷地</t>
  </si>
  <si>
    <t>工鉱業発</t>
  </si>
  <si>
    <t>学校敷地</t>
  </si>
  <si>
    <t>公園、運</t>
  </si>
  <si>
    <t>鉄道、道</t>
  </si>
  <si>
    <t>その他の</t>
  </si>
  <si>
    <t>植　　林</t>
  </si>
  <si>
    <t>その他</t>
  </si>
  <si>
    <t>電施設用</t>
  </si>
  <si>
    <t>道場等用</t>
  </si>
  <si>
    <t>路水路等</t>
  </si>
  <si>
    <t>建物施設</t>
  </si>
  <si>
    <t xml:space="preserve">    地</t>
  </si>
  <si>
    <t xml:space="preserve"> 地</t>
  </si>
  <si>
    <t xml:space="preserve"> 敷地</t>
  </si>
  <si>
    <t xml:space="preserve"> 用地</t>
  </si>
  <si>
    <t>昭和41年</t>
  </si>
  <si>
    <t>-</t>
  </si>
  <si>
    <t>　　　42</t>
  </si>
  <si>
    <t>　　　43</t>
  </si>
  <si>
    <t xml:space="preserve"> </t>
  </si>
  <si>
    <t xml:space="preserve">大分市 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</si>
  <si>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</si>
  <si>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</si>
  <si>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</si>
  <si>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</si>
  <si>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</si>
  <si>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</si>
  <si>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</si>
  <si>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</si>
  <si>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</si>
  <si>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</si>
  <si>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</si>
  <si>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</si>
  <si>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</si>
  <si>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</si>
  <si>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</si>
  <si>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</si>
  <si>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</si>
  <si>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</si>
  <si>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</si>
  <si>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</si>
  <si>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</si>
  <si>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</si>
  <si>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 　資料：県農地開拓課</t>
  </si>
  <si>
    <t xml:space="preserve"> 　　注  1）この表は、農林大臣または県知事が農地法第４・５条にもとづいて許可したものである。</t>
  </si>
  <si>
    <t>　 　 　 2）農地法第４条は農地の転用。</t>
  </si>
  <si>
    <t xml:space="preserve"> 　　 　 3）農地法第５条は、農地または採草放牧地の転用のための権利移動。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</si>
</sst>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Century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centerContinuous"/>
      <protection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176" fontId="21" fillId="0" borderId="10" xfId="0" applyNumberFormat="1" applyFont="1" applyFill="1" applyBorder="1" applyAlignment="1" applyProtection="1">
      <alignment horizontal="right"/>
      <protection/>
    </xf>
    <xf numFmtId="176" fontId="21" fillId="0" borderId="11" xfId="0" applyNumberFormat="1" applyFont="1" applyFill="1" applyBorder="1" applyAlignment="1" applyProtection="1">
      <alignment horizontal="distributed" vertical="center" wrapText="1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6" fontId="21" fillId="0" borderId="18" xfId="0" applyNumberFormat="1" applyFont="1" applyFill="1" applyBorder="1" applyAlignment="1" applyProtection="1">
      <alignment horizontal="left" vertical="center"/>
      <protection/>
    </xf>
    <xf numFmtId="176" fontId="21" fillId="0" borderId="19" xfId="0" applyNumberFormat="1" applyFont="1" applyFill="1" applyBorder="1" applyAlignment="1" applyProtection="1">
      <alignment horizontal="left" vertical="center"/>
      <protection/>
    </xf>
    <xf numFmtId="176" fontId="21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177" fontId="21" fillId="0" borderId="20" xfId="0" applyNumberFormat="1" applyFont="1" applyFill="1" applyBorder="1" applyAlignment="1" applyProtection="1">
      <alignment horizontal="right"/>
      <protection/>
    </xf>
    <xf numFmtId="177" fontId="0" fillId="0" borderId="21" xfId="0" applyNumberFormat="1" applyBorder="1" applyAlignment="1">
      <alignment/>
    </xf>
    <xf numFmtId="177" fontId="21" fillId="0" borderId="0" xfId="0" applyNumberFormat="1" applyFont="1" applyFill="1" applyAlignment="1" applyProtection="1">
      <alignment horizontal="right"/>
      <protection/>
    </xf>
    <xf numFmtId="177" fontId="21" fillId="0" borderId="21" xfId="0" applyNumberFormat="1" applyFont="1" applyFill="1" applyBorder="1" applyAlignment="1" applyProtection="1">
      <alignment horizontal="right"/>
      <protection/>
    </xf>
    <xf numFmtId="176" fontId="21" fillId="0" borderId="21" xfId="0" applyNumberFormat="1" applyFont="1" applyFill="1" applyBorder="1" applyAlignment="1" applyProtection="1">
      <alignment horizontal="right"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Border="1" applyAlignment="1" applyProtection="1" quotePrefix="1">
      <alignment horizontal="center"/>
      <protection/>
    </xf>
    <xf numFmtId="177" fontId="21" fillId="0" borderId="15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77" fontId="21" fillId="0" borderId="0" xfId="0" applyNumberFormat="1" applyFont="1" applyFill="1" applyAlignment="1" applyProtection="1">
      <alignment horizontal="right"/>
      <protection/>
    </xf>
    <xf numFmtId="176" fontId="21" fillId="0" borderId="0" xfId="0" applyNumberFormat="1" applyFont="1" applyFill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 quotePrefix="1">
      <alignment horizontal="center"/>
      <protection/>
    </xf>
    <xf numFmtId="177" fontId="23" fillId="0" borderId="15" xfId="0" applyNumberFormat="1" applyFont="1" applyFill="1" applyBorder="1" applyAlignment="1" applyProtection="1">
      <alignment horizontal="right"/>
      <protection/>
    </xf>
    <xf numFmtId="177" fontId="0" fillId="0" borderId="0" xfId="0" applyNumberFormat="1" applyAlignment="1">
      <alignment/>
    </xf>
    <xf numFmtId="177" fontId="23" fillId="0" borderId="0" xfId="0" applyNumberFormat="1" applyFont="1" applyFill="1" applyAlignment="1" applyProtection="1">
      <alignment horizontal="right"/>
      <protection/>
    </xf>
    <xf numFmtId="177" fontId="23" fillId="0" borderId="0" xfId="0" applyNumberFormat="1" applyFont="1" applyFill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176" fontId="21" fillId="0" borderId="0" xfId="0" applyNumberFormat="1" applyFont="1" applyFill="1" applyAlignment="1" applyProtection="1">
      <alignment horizontal="distributed"/>
      <protection/>
    </xf>
    <xf numFmtId="177" fontId="21" fillId="0" borderId="15" xfId="0" applyNumberFormat="1" applyFont="1" applyFill="1" applyBorder="1" applyAlignment="1" applyProtection="1">
      <alignment horizontal="distributed"/>
      <protection/>
    </xf>
    <xf numFmtId="0" fontId="0" fillId="0" borderId="0" xfId="0" applyAlignment="1">
      <alignment/>
    </xf>
    <xf numFmtId="38" fontId="21" fillId="0" borderId="0" xfId="48" applyFont="1" applyFill="1" applyAlignment="1" applyProtection="1">
      <alignment horizontal="distributed"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38" fontId="21" fillId="0" borderId="22" xfId="48" applyFont="1" applyFill="1" applyBorder="1" applyAlignment="1" applyProtection="1">
      <alignment horizontal="distributed"/>
      <protection/>
    </xf>
    <xf numFmtId="177" fontId="21" fillId="0" borderId="18" xfId="0" applyNumberFormat="1" applyFont="1" applyFill="1" applyBorder="1" applyAlignment="1" applyProtection="1">
      <alignment horizontal="right"/>
      <protection/>
    </xf>
    <xf numFmtId="177" fontId="0" fillId="0" borderId="22" xfId="0" applyNumberFormat="1" applyBorder="1" applyAlignment="1">
      <alignment/>
    </xf>
    <xf numFmtId="177" fontId="21" fillId="0" borderId="22" xfId="0" applyNumberFormat="1" applyFont="1" applyFill="1" applyBorder="1" applyAlignment="1" applyProtection="1">
      <alignment horizontal="right"/>
      <protection/>
    </xf>
    <xf numFmtId="177" fontId="21" fillId="0" borderId="22" xfId="0" applyNumberFormat="1" applyFont="1" applyFill="1" applyBorder="1" applyAlignment="1" applyProtection="1">
      <alignment horizontal="right"/>
      <protection/>
    </xf>
    <xf numFmtId="176" fontId="21" fillId="0" borderId="22" xfId="0" applyNumberFormat="1" applyFont="1" applyFill="1" applyBorder="1" applyAlignment="1" applyProtection="1">
      <alignment horizontal="right"/>
      <protection/>
    </xf>
    <xf numFmtId="41" fontId="21" fillId="0" borderId="22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0">
      <selection activeCell="E18" sqref="E18:F18"/>
    </sheetView>
  </sheetViews>
  <sheetFormatPr defaultColWidth="9.00390625" defaultRowHeight="12.75"/>
  <cols>
    <col min="1" max="1" width="19.75390625" style="0" customWidth="1"/>
    <col min="2" max="2" width="5.625" style="0" customWidth="1"/>
    <col min="3" max="3" width="9.75390625" style="0" customWidth="1"/>
    <col min="4" max="4" width="10.75390625" style="0" customWidth="1"/>
    <col min="5" max="5" width="5.625" style="0" customWidth="1"/>
    <col min="6" max="6" width="9.75390625" style="0" customWidth="1"/>
    <col min="7" max="12" width="10.75390625" style="0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thickBot="1">
      <c r="A2" s="3" t="s">
        <v>1</v>
      </c>
      <c r="B2" s="4"/>
      <c r="C2" s="5"/>
      <c r="D2" s="6"/>
      <c r="E2" s="6"/>
      <c r="F2" s="6"/>
      <c r="G2" s="6"/>
      <c r="H2" s="5"/>
      <c r="I2" s="7"/>
      <c r="J2" s="8"/>
      <c r="K2" s="9"/>
      <c r="L2" s="10"/>
    </row>
    <row r="3" spans="1:12" ht="12.75" thickTop="1">
      <c r="A3" s="11" t="s">
        <v>2</v>
      </c>
      <c r="B3" s="12" t="s">
        <v>3</v>
      </c>
      <c r="C3" s="13"/>
      <c r="D3" s="14" t="s">
        <v>4</v>
      </c>
      <c r="E3" s="12" t="s">
        <v>5</v>
      </c>
      <c r="F3" s="15"/>
      <c r="G3" s="14" t="s">
        <v>6</v>
      </c>
      <c r="H3" s="16" t="s">
        <v>7</v>
      </c>
      <c r="I3" s="16" t="s">
        <v>8</v>
      </c>
      <c r="J3" s="17" t="s">
        <v>9</v>
      </c>
      <c r="K3" s="14" t="s">
        <v>10</v>
      </c>
      <c r="L3" s="12" t="s">
        <v>11</v>
      </c>
    </row>
    <row r="4" spans="1:12" ht="12">
      <c r="A4" s="18"/>
      <c r="B4" s="19"/>
      <c r="C4" s="20"/>
      <c r="D4" s="21"/>
      <c r="E4" s="22" t="s">
        <v>12</v>
      </c>
      <c r="F4" s="23"/>
      <c r="G4" s="21"/>
      <c r="H4" s="24" t="s">
        <v>13</v>
      </c>
      <c r="I4" s="24" t="s">
        <v>14</v>
      </c>
      <c r="J4" s="25" t="s">
        <v>15</v>
      </c>
      <c r="K4" s="21"/>
      <c r="L4" s="26"/>
    </row>
    <row r="5" spans="1:12" ht="12">
      <c r="A5" s="27"/>
      <c r="B5" s="28"/>
      <c r="C5" s="29"/>
      <c r="D5" s="30"/>
      <c r="E5" s="31" t="s">
        <v>16</v>
      </c>
      <c r="F5" s="29"/>
      <c r="G5" s="30"/>
      <c r="H5" s="32" t="s">
        <v>17</v>
      </c>
      <c r="I5" s="32" t="s">
        <v>18</v>
      </c>
      <c r="J5" s="33" t="s">
        <v>19</v>
      </c>
      <c r="K5" s="30"/>
      <c r="L5" s="34"/>
    </row>
    <row r="6" spans="1:12" ht="12">
      <c r="A6" s="35" t="s">
        <v>20</v>
      </c>
      <c r="B6" s="36">
        <f>SUM(D6:L6)</f>
        <v>35203</v>
      </c>
      <c r="C6" s="37"/>
      <c r="D6" s="38">
        <v>15436</v>
      </c>
      <c r="E6" s="39">
        <v>1773</v>
      </c>
      <c r="F6" s="40"/>
      <c r="G6" s="38">
        <v>2323</v>
      </c>
      <c r="H6" s="38">
        <v>1969</v>
      </c>
      <c r="I6" s="38">
        <v>265</v>
      </c>
      <c r="J6" s="38">
        <v>5799</v>
      </c>
      <c r="K6" s="38">
        <v>7638</v>
      </c>
      <c r="L6" s="41" t="s">
        <v>21</v>
      </c>
    </row>
    <row r="7" spans="1:12" ht="12">
      <c r="A7" s="42" t="s">
        <v>22</v>
      </c>
      <c r="B7" s="43">
        <f>SUM(D7:L7)</f>
        <v>50298</v>
      </c>
      <c r="C7" s="44"/>
      <c r="D7" s="38">
        <v>17428</v>
      </c>
      <c r="E7" s="45">
        <v>4269</v>
      </c>
      <c r="F7" s="46"/>
      <c r="G7" s="38">
        <v>1248</v>
      </c>
      <c r="H7" s="38">
        <v>198</v>
      </c>
      <c r="I7" s="38">
        <v>6229</v>
      </c>
      <c r="J7" s="38">
        <v>11012</v>
      </c>
      <c r="K7" s="38">
        <v>9326</v>
      </c>
      <c r="L7" s="38">
        <v>588</v>
      </c>
    </row>
    <row r="8" spans="1:12" ht="12">
      <c r="A8" s="47" t="s">
        <v>23</v>
      </c>
      <c r="B8" s="48">
        <f>SUM(B10:C32)</f>
        <v>47190</v>
      </c>
      <c r="C8" s="49"/>
      <c r="D8" s="50">
        <v>14553</v>
      </c>
      <c r="E8" s="51">
        <f>SUM(E10:F32)</f>
        <v>2250</v>
      </c>
      <c r="F8" s="52"/>
      <c r="G8" s="50">
        <f aca="true" t="shared" si="0" ref="G8:L8">SUM(G10:G32)</f>
        <v>511</v>
      </c>
      <c r="H8" s="50">
        <f t="shared" si="0"/>
        <v>275</v>
      </c>
      <c r="I8" s="50">
        <f t="shared" si="0"/>
        <v>8047</v>
      </c>
      <c r="J8" s="50">
        <v>12500</v>
      </c>
      <c r="K8" s="50">
        <f t="shared" si="0"/>
        <v>8644</v>
      </c>
      <c r="L8" s="50">
        <f t="shared" si="0"/>
        <v>410</v>
      </c>
    </row>
    <row r="9" spans="1:12" ht="12">
      <c r="A9" s="53"/>
      <c r="B9" s="54"/>
      <c r="C9" s="55"/>
      <c r="D9" s="38"/>
      <c r="E9" s="45" t="s">
        <v>24</v>
      </c>
      <c r="F9" s="46"/>
      <c r="G9" s="38"/>
      <c r="H9" s="38"/>
      <c r="I9" s="38"/>
      <c r="J9" s="38"/>
      <c r="K9" s="38"/>
      <c r="L9" s="38"/>
    </row>
    <row r="10" spans="1:12" ht="12">
      <c r="A10" s="56" t="s">
        <v>25</v>
      </c>
      <c r="B10" s="43">
        <f>SUM(D10:L10)</f>
        <v>10835</v>
      </c>
      <c r="C10" s="49"/>
      <c r="D10" s="38">
        <v>5420</v>
      </c>
      <c r="E10" s="45">
        <v>521</v>
      </c>
      <c r="F10" s="46"/>
      <c r="G10" s="38">
        <v>40</v>
      </c>
      <c r="H10" s="38">
        <v>79</v>
      </c>
      <c r="I10" s="38">
        <v>1436</v>
      </c>
      <c r="J10" s="38">
        <v>2845</v>
      </c>
      <c r="K10" s="38">
        <v>389</v>
      </c>
      <c r="L10" s="38">
        <v>105</v>
      </c>
    </row>
    <row r="11" spans="1:12" ht="12">
      <c r="A11" s="56" t="s">
        <v>26</v>
      </c>
      <c r="B11" s="43">
        <v>2274</v>
      </c>
      <c r="C11" s="49"/>
      <c r="D11" s="38">
        <v>1551</v>
      </c>
      <c r="E11" s="45">
        <v>19</v>
      </c>
      <c r="F11" s="46"/>
      <c r="G11" s="38">
        <v>24</v>
      </c>
      <c r="H11" s="38">
        <v>12</v>
      </c>
      <c r="I11" s="38">
        <v>161</v>
      </c>
      <c r="J11" s="38">
        <v>309</v>
      </c>
      <c r="K11" s="38">
        <v>158</v>
      </c>
      <c r="L11" s="41" t="s">
        <v>21</v>
      </c>
    </row>
    <row r="12" spans="1:12" ht="12">
      <c r="A12" s="56" t="s">
        <v>27</v>
      </c>
      <c r="B12" s="43">
        <f aca="true" t="shared" si="1" ref="B12:B18">SUM(D12:L12)</f>
        <v>2346</v>
      </c>
      <c r="C12" s="49"/>
      <c r="D12" s="38">
        <v>1057</v>
      </c>
      <c r="E12" s="45">
        <v>59</v>
      </c>
      <c r="F12" s="46"/>
      <c r="G12" s="57" t="s">
        <v>21</v>
      </c>
      <c r="H12" s="57" t="s">
        <v>21</v>
      </c>
      <c r="I12" s="41">
        <v>142</v>
      </c>
      <c r="J12" s="41">
        <v>1088</v>
      </c>
      <c r="K12" s="41" t="s">
        <v>21</v>
      </c>
      <c r="L12" s="41" t="s">
        <v>21</v>
      </c>
    </row>
    <row r="13" spans="1:12" ht="12">
      <c r="A13" s="56" t="s">
        <v>28</v>
      </c>
      <c r="B13" s="43">
        <f t="shared" si="1"/>
        <v>3326</v>
      </c>
      <c r="C13" s="49"/>
      <c r="D13" s="38">
        <v>579</v>
      </c>
      <c r="E13" s="45">
        <v>94</v>
      </c>
      <c r="F13" s="46"/>
      <c r="G13" s="38">
        <v>202</v>
      </c>
      <c r="H13" s="38">
        <v>4</v>
      </c>
      <c r="I13" s="38">
        <v>94</v>
      </c>
      <c r="J13" s="38">
        <v>2167</v>
      </c>
      <c r="K13" s="38">
        <v>186</v>
      </c>
      <c r="L13" s="41" t="s">
        <v>21</v>
      </c>
    </row>
    <row r="14" spans="1:12" ht="12">
      <c r="A14" s="56" t="s">
        <v>29</v>
      </c>
      <c r="B14" s="43">
        <f t="shared" si="1"/>
        <v>1851</v>
      </c>
      <c r="C14" s="49"/>
      <c r="D14" s="38">
        <v>648</v>
      </c>
      <c r="E14" s="58" t="s">
        <v>21</v>
      </c>
      <c r="F14" s="46"/>
      <c r="G14" s="38">
        <v>16</v>
      </c>
      <c r="H14" s="57" t="s">
        <v>21</v>
      </c>
      <c r="I14" s="38">
        <v>297</v>
      </c>
      <c r="J14" s="38">
        <v>824</v>
      </c>
      <c r="K14" s="38">
        <v>66</v>
      </c>
      <c r="L14" s="41" t="s">
        <v>21</v>
      </c>
    </row>
    <row r="15" spans="1:12" ht="12">
      <c r="A15" s="56" t="s">
        <v>30</v>
      </c>
      <c r="B15" s="43">
        <f t="shared" si="1"/>
        <v>854</v>
      </c>
      <c r="C15" s="49"/>
      <c r="D15" s="38">
        <v>380</v>
      </c>
      <c r="E15" s="45">
        <v>11</v>
      </c>
      <c r="F15" s="46"/>
      <c r="G15" s="38">
        <v>21</v>
      </c>
      <c r="H15" s="57" t="s">
        <v>21</v>
      </c>
      <c r="I15" s="38">
        <v>41</v>
      </c>
      <c r="J15" s="38">
        <v>269</v>
      </c>
      <c r="K15" s="38">
        <v>132</v>
      </c>
      <c r="L15" s="41" t="s">
        <v>21</v>
      </c>
    </row>
    <row r="16" spans="1:12" ht="12">
      <c r="A16" s="56" t="s">
        <v>31</v>
      </c>
      <c r="B16" s="43">
        <f t="shared" si="1"/>
        <v>234</v>
      </c>
      <c r="C16" s="49"/>
      <c r="D16" s="38">
        <v>163</v>
      </c>
      <c r="E16" s="45">
        <v>20</v>
      </c>
      <c r="F16" s="46"/>
      <c r="G16" s="57" t="s">
        <v>21</v>
      </c>
      <c r="H16" s="57" t="s">
        <v>21</v>
      </c>
      <c r="I16" s="38">
        <v>9</v>
      </c>
      <c r="J16" s="38">
        <v>42</v>
      </c>
      <c r="K16" s="41" t="s">
        <v>21</v>
      </c>
      <c r="L16" s="41" t="s">
        <v>21</v>
      </c>
    </row>
    <row r="17" spans="1:12" ht="12">
      <c r="A17" s="56" t="s">
        <v>32</v>
      </c>
      <c r="B17" s="43">
        <f t="shared" si="1"/>
        <v>1058</v>
      </c>
      <c r="C17" s="49"/>
      <c r="D17" s="38">
        <v>185</v>
      </c>
      <c r="E17" s="58" t="s">
        <v>21</v>
      </c>
      <c r="F17" s="46"/>
      <c r="G17" s="57" t="s">
        <v>21</v>
      </c>
      <c r="H17" s="57" t="s">
        <v>21</v>
      </c>
      <c r="I17" s="38">
        <v>459</v>
      </c>
      <c r="J17" s="38">
        <v>206</v>
      </c>
      <c r="K17" s="38">
        <v>207</v>
      </c>
      <c r="L17" s="38">
        <v>1</v>
      </c>
    </row>
    <row r="18" spans="1:12" ht="12">
      <c r="A18" s="56" t="s">
        <v>33</v>
      </c>
      <c r="B18" s="43">
        <f t="shared" si="1"/>
        <v>1311</v>
      </c>
      <c r="C18" s="49"/>
      <c r="D18" s="38">
        <v>205</v>
      </c>
      <c r="E18" s="45">
        <v>21</v>
      </c>
      <c r="F18" s="46"/>
      <c r="G18" s="41">
        <v>2</v>
      </c>
      <c r="H18" s="57" t="s">
        <v>21</v>
      </c>
      <c r="I18" s="38">
        <v>38</v>
      </c>
      <c r="J18" s="41">
        <v>965</v>
      </c>
      <c r="K18" s="38">
        <v>80</v>
      </c>
      <c r="L18" s="41" t="s">
        <v>21</v>
      </c>
    </row>
    <row r="19" spans="1:12" ht="12">
      <c r="A19" s="56" t="s">
        <v>34</v>
      </c>
      <c r="B19" s="43">
        <v>816</v>
      </c>
      <c r="C19" s="49"/>
      <c r="D19" s="38">
        <v>252</v>
      </c>
      <c r="E19" s="58" t="s">
        <v>21</v>
      </c>
      <c r="F19" s="46"/>
      <c r="G19" s="57" t="s">
        <v>21</v>
      </c>
      <c r="H19" s="57" t="s">
        <v>21</v>
      </c>
      <c r="I19" s="38">
        <v>137</v>
      </c>
      <c r="J19" s="38">
        <v>421</v>
      </c>
      <c r="K19" s="41" t="s">
        <v>21</v>
      </c>
      <c r="L19" s="41" t="s">
        <v>21</v>
      </c>
    </row>
    <row r="20" spans="1:12" ht="12">
      <c r="A20" s="56" t="s">
        <v>35</v>
      </c>
      <c r="B20" s="43">
        <f>SUM(D20:L20)</f>
        <v>1637</v>
      </c>
      <c r="C20" s="49"/>
      <c r="D20" s="38">
        <v>447</v>
      </c>
      <c r="E20" s="45">
        <v>289</v>
      </c>
      <c r="F20" s="46"/>
      <c r="G20" s="38">
        <v>68</v>
      </c>
      <c r="H20" s="38">
        <v>6</v>
      </c>
      <c r="I20" s="38">
        <v>169</v>
      </c>
      <c r="J20" s="38">
        <v>531</v>
      </c>
      <c r="K20" s="38">
        <v>127</v>
      </c>
      <c r="L20" s="41" t="s">
        <v>21</v>
      </c>
    </row>
    <row r="21" spans="1:12" ht="12">
      <c r="A21" s="56" t="s">
        <v>36</v>
      </c>
      <c r="B21" s="43">
        <v>598</v>
      </c>
      <c r="C21" s="49"/>
      <c r="D21" s="38">
        <v>62</v>
      </c>
      <c r="E21" s="58" t="s">
        <v>21</v>
      </c>
      <c r="F21" s="46"/>
      <c r="G21" s="57" t="s">
        <v>21</v>
      </c>
      <c r="H21" s="57" t="s">
        <v>21</v>
      </c>
      <c r="I21" s="38">
        <v>186</v>
      </c>
      <c r="J21" s="38">
        <v>663</v>
      </c>
      <c r="K21" s="38">
        <v>25</v>
      </c>
      <c r="L21" s="38">
        <v>162</v>
      </c>
    </row>
    <row r="22" spans="1:12" ht="12">
      <c r="A22" s="56" t="s">
        <v>37</v>
      </c>
      <c r="B22" s="43">
        <f>SUM(D22:L22)</f>
        <v>1616</v>
      </c>
      <c r="C22" s="49"/>
      <c r="D22" s="38">
        <v>371</v>
      </c>
      <c r="E22" s="45">
        <v>51</v>
      </c>
      <c r="F22" s="46"/>
      <c r="G22" s="38">
        <v>7</v>
      </c>
      <c r="H22" s="38">
        <v>1</v>
      </c>
      <c r="I22" s="38">
        <v>483</v>
      </c>
      <c r="J22" s="38">
        <v>440</v>
      </c>
      <c r="K22" s="38">
        <v>188</v>
      </c>
      <c r="L22" s="38">
        <v>75</v>
      </c>
    </row>
    <row r="23" spans="1:12" ht="12">
      <c r="A23" s="56" t="s">
        <v>38</v>
      </c>
      <c r="B23" s="43">
        <f>SUM(D23:L23)</f>
        <v>4354</v>
      </c>
      <c r="C23" s="49"/>
      <c r="D23" s="38">
        <v>371</v>
      </c>
      <c r="E23" s="45">
        <v>219</v>
      </c>
      <c r="F23" s="46"/>
      <c r="G23" s="38">
        <v>2</v>
      </c>
      <c r="H23" s="38">
        <v>173</v>
      </c>
      <c r="I23" s="38">
        <v>1581</v>
      </c>
      <c r="J23" s="38">
        <v>310</v>
      </c>
      <c r="K23" s="38">
        <v>1698</v>
      </c>
      <c r="L23" s="41" t="s">
        <v>21</v>
      </c>
    </row>
    <row r="24" spans="1:12" ht="12">
      <c r="A24" s="56" t="s">
        <v>39</v>
      </c>
      <c r="B24" s="43">
        <f>SUM(D24:L24)</f>
        <v>2629</v>
      </c>
      <c r="C24" s="49"/>
      <c r="D24" s="38">
        <v>546</v>
      </c>
      <c r="E24" s="45">
        <v>6</v>
      </c>
      <c r="F24" s="46"/>
      <c r="G24" s="38">
        <v>8</v>
      </c>
      <c r="H24" s="57" t="s">
        <v>21</v>
      </c>
      <c r="I24" s="38">
        <v>425</v>
      </c>
      <c r="J24" s="38">
        <v>413</v>
      </c>
      <c r="K24" s="38">
        <v>1231</v>
      </c>
      <c r="L24" s="41" t="s">
        <v>21</v>
      </c>
    </row>
    <row r="25" spans="1:12" ht="12">
      <c r="A25" s="56" t="s">
        <v>40</v>
      </c>
      <c r="B25" s="43">
        <v>771</v>
      </c>
      <c r="C25" s="49"/>
      <c r="D25" s="38">
        <v>526</v>
      </c>
      <c r="E25" s="58" t="s">
        <v>21</v>
      </c>
      <c r="F25" s="46"/>
      <c r="G25" s="57" t="s">
        <v>21</v>
      </c>
      <c r="H25" s="57" t="s">
        <v>21</v>
      </c>
      <c r="I25" s="38">
        <v>89</v>
      </c>
      <c r="J25" s="38">
        <v>16</v>
      </c>
      <c r="K25" s="38">
        <v>90</v>
      </c>
      <c r="L25" s="41" t="s">
        <v>21</v>
      </c>
    </row>
    <row r="26" spans="1:12" ht="12">
      <c r="A26" s="56" t="s">
        <v>41</v>
      </c>
      <c r="B26" s="43">
        <f aca="true" t="shared" si="2" ref="B26:B32">SUM(D26:L26)</f>
        <v>985</v>
      </c>
      <c r="C26" s="49"/>
      <c r="D26" s="38">
        <v>219</v>
      </c>
      <c r="E26" s="45">
        <v>113</v>
      </c>
      <c r="F26" s="46"/>
      <c r="G26" s="38">
        <v>97</v>
      </c>
      <c r="H26" s="57" t="s">
        <v>21</v>
      </c>
      <c r="I26" s="38">
        <v>88</v>
      </c>
      <c r="J26" s="38">
        <v>141</v>
      </c>
      <c r="K26" s="38">
        <v>321</v>
      </c>
      <c r="L26" s="38">
        <v>6</v>
      </c>
    </row>
    <row r="27" spans="1:12" ht="12">
      <c r="A27" s="56" t="s">
        <v>42</v>
      </c>
      <c r="B27" s="43">
        <f t="shared" si="2"/>
        <v>2945</v>
      </c>
      <c r="C27" s="49"/>
      <c r="D27" s="38">
        <v>787</v>
      </c>
      <c r="E27" s="45">
        <v>110</v>
      </c>
      <c r="F27" s="46"/>
      <c r="G27" s="57" t="s">
        <v>21</v>
      </c>
      <c r="H27" s="57" t="s">
        <v>21</v>
      </c>
      <c r="I27" s="38">
        <v>1111</v>
      </c>
      <c r="J27" s="38">
        <v>426</v>
      </c>
      <c r="K27" s="38">
        <v>477</v>
      </c>
      <c r="L27" s="38">
        <v>34</v>
      </c>
    </row>
    <row r="28" spans="1:12" ht="12">
      <c r="A28" s="56" t="s">
        <v>43</v>
      </c>
      <c r="B28" s="43">
        <f t="shared" si="2"/>
        <v>695</v>
      </c>
      <c r="C28" s="49"/>
      <c r="D28" s="38">
        <v>41</v>
      </c>
      <c r="E28" s="58" t="s">
        <v>21</v>
      </c>
      <c r="F28" s="46"/>
      <c r="G28" s="57" t="s">
        <v>21</v>
      </c>
      <c r="H28" s="57" t="s">
        <v>21</v>
      </c>
      <c r="I28" s="38">
        <v>5</v>
      </c>
      <c r="J28" s="38">
        <v>92</v>
      </c>
      <c r="K28" s="38">
        <v>557</v>
      </c>
      <c r="L28" s="41" t="s">
        <v>21</v>
      </c>
    </row>
    <row r="29" spans="1:12" ht="12">
      <c r="A29" s="56" t="s">
        <v>44</v>
      </c>
      <c r="B29" s="43">
        <f t="shared" si="2"/>
        <v>2203</v>
      </c>
      <c r="C29" s="49"/>
      <c r="D29" s="38">
        <v>317</v>
      </c>
      <c r="E29" s="45">
        <v>44</v>
      </c>
      <c r="F29" s="46"/>
      <c r="G29" s="57" t="s">
        <v>21</v>
      </c>
      <c r="H29" s="57" t="s">
        <v>21</v>
      </c>
      <c r="I29" s="38">
        <v>498</v>
      </c>
      <c r="J29" s="38">
        <v>270</v>
      </c>
      <c r="K29" s="38">
        <v>1074</v>
      </c>
      <c r="L29" s="41" t="s">
        <v>21</v>
      </c>
    </row>
    <row r="30" spans="1:12" ht="12">
      <c r="A30" s="56" t="s">
        <v>45</v>
      </c>
      <c r="B30" s="43">
        <f t="shared" si="2"/>
        <v>2050</v>
      </c>
      <c r="C30" s="49"/>
      <c r="D30" s="38">
        <v>189</v>
      </c>
      <c r="E30" s="45">
        <v>404</v>
      </c>
      <c r="F30" s="46"/>
      <c r="G30" s="38">
        <v>17</v>
      </c>
      <c r="H30" s="57" t="s">
        <v>21</v>
      </c>
      <c r="I30" s="38">
        <v>148</v>
      </c>
      <c r="J30" s="38">
        <v>249</v>
      </c>
      <c r="K30" s="38">
        <v>1034</v>
      </c>
      <c r="L30" s="38">
        <v>9</v>
      </c>
    </row>
    <row r="31" spans="1:12" ht="12">
      <c r="A31" s="56" t="s">
        <v>46</v>
      </c>
      <c r="B31" s="43">
        <f t="shared" si="2"/>
        <v>990</v>
      </c>
      <c r="C31" s="49"/>
      <c r="D31" s="38">
        <v>95</v>
      </c>
      <c r="E31" s="45">
        <v>31</v>
      </c>
      <c r="F31" s="46"/>
      <c r="G31" s="38">
        <v>7</v>
      </c>
      <c r="H31" s="57" t="s">
        <v>21</v>
      </c>
      <c r="I31" s="38">
        <v>55</v>
      </c>
      <c r="J31" s="38">
        <v>205</v>
      </c>
      <c r="K31" s="38">
        <v>579</v>
      </c>
      <c r="L31" s="38">
        <v>18</v>
      </c>
    </row>
    <row r="32" spans="1:12" ht="12">
      <c r="A32" s="59" t="s">
        <v>47</v>
      </c>
      <c r="B32" s="60">
        <f t="shared" si="2"/>
        <v>812</v>
      </c>
      <c r="C32" s="61"/>
      <c r="D32" s="62">
        <v>92</v>
      </c>
      <c r="E32" s="63">
        <v>238</v>
      </c>
      <c r="F32" s="64"/>
      <c r="G32" s="65" t="s">
        <v>21</v>
      </c>
      <c r="H32" s="65" t="s">
        <v>21</v>
      </c>
      <c r="I32" s="62">
        <v>395</v>
      </c>
      <c r="J32" s="62">
        <v>62</v>
      </c>
      <c r="K32" s="62">
        <v>25</v>
      </c>
      <c r="L32" s="62" t="s">
        <v>21</v>
      </c>
    </row>
    <row r="33" spans="1:12" ht="12">
      <c r="A33" s="66" t="s">
        <v>48</v>
      </c>
      <c r="B33" s="66"/>
      <c r="C33" s="67"/>
      <c r="D33" s="8"/>
      <c r="E33" s="8"/>
      <c r="F33" s="8"/>
      <c r="G33" s="8"/>
      <c r="H33" s="8"/>
      <c r="I33" s="8"/>
      <c r="J33" s="8"/>
      <c r="K33" s="8"/>
      <c r="L33" s="8"/>
    </row>
    <row r="34" spans="1:12" ht="12">
      <c r="A34" s="66" t="s">
        <v>49</v>
      </c>
      <c r="B34" s="66"/>
      <c r="C34" s="67"/>
      <c r="D34" s="8"/>
      <c r="E34" s="8"/>
      <c r="F34" s="8"/>
      <c r="G34" s="8"/>
      <c r="H34" s="8"/>
      <c r="I34" s="8"/>
      <c r="J34" s="8"/>
      <c r="K34" s="8"/>
      <c r="L34" s="8"/>
    </row>
    <row r="35" spans="1:12" ht="12">
      <c r="A35" s="66" t="s">
        <v>50</v>
      </c>
      <c r="B35" s="66"/>
      <c r="C35" s="67"/>
      <c r="D35" s="8"/>
      <c r="E35" s="8"/>
      <c r="F35" s="8"/>
      <c r="G35" s="8"/>
      <c r="H35" s="8"/>
      <c r="I35" s="8"/>
      <c r="J35" s="8"/>
      <c r="K35" s="8"/>
      <c r="L35" s="8"/>
    </row>
    <row r="36" spans="1:12" ht="12">
      <c r="A36" s="66" t="s">
        <v>51</v>
      </c>
      <c r="B36" s="66"/>
      <c r="C36" s="67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64">
    <mergeCell ref="B30:C30"/>
    <mergeCell ref="E30:F30"/>
    <mergeCell ref="B31:C31"/>
    <mergeCell ref="E31:F31"/>
    <mergeCell ref="B32:C32"/>
    <mergeCell ref="E32:F32"/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21:C21"/>
    <mergeCell ref="E21:F21"/>
    <mergeCell ref="B22:C22"/>
    <mergeCell ref="E22:F22"/>
    <mergeCell ref="B23:C23"/>
    <mergeCell ref="E23:F23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A1:L1"/>
    <mergeCell ref="A3:A5"/>
    <mergeCell ref="B3:C5"/>
    <mergeCell ref="D3:D5"/>
    <mergeCell ref="E3:F3"/>
    <mergeCell ref="G3:G5"/>
    <mergeCell ref="K3:K5"/>
    <mergeCell ref="L3:L5"/>
    <mergeCell ref="E4:F4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2009-05-18T01:44:14Z</dcterms:created>
  <dcterms:modified xsi:type="dcterms:W3CDTF">2009-05-18T01:44:23Z</dcterms:modified>
  <cp:category/>
  <cp:version/>
  <cp:contentType/>
  <cp:contentStatus/>
</cp:coreProperties>
</file>