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'27'!$A$1:$M$46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<sst xmlns="http://schemas.openxmlformats.org/spreadsheetml/2006/main" count="55" uniqueCount="31">
  <si>
    <t>27．   就業、不就業状態、年齢、階級別人口</t>
  </si>
  <si>
    <t>（単位  1000人）</t>
  </si>
  <si>
    <t>　　　　　昭和43年7月１日</t>
  </si>
  <si>
    <t>就 業・不 就 業 状 態</t>
  </si>
  <si>
    <t>総   数</t>
  </si>
  <si>
    <t>15～19才</t>
  </si>
  <si>
    <t>20～24才</t>
  </si>
  <si>
    <t>25～29才</t>
  </si>
  <si>
    <t>30～34才</t>
  </si>
  <si>
    <t>35～39才</t>
  </si>
  <si>
    <t>40～54才</t>
  </si>
  <si>
    <t>55～64才</t>
  </si>
  <si>
    <t>65才以上</t>
  </si>
  <si>
    <t xml:space="preserve">                           総                 　　           数</t>
  </si>
  <si>
    <t>総数</t>
  </si>
  <si>
    <t>有業者</t>
  </si>
  <si>
    <t>仕事がおもな者</t>
  </si>
  <si>
    <t>仕事は従な者</t>
  </si>
  <si>
    <t>家事がおもな者</t>
  </si>
  <si>
    <t>通学がおもな者</t>
  </si>
  <si>
    <t xml:space="preserve">家事・通学以外がおも </t>
  </si>
  <si>
    <t>な者</t>
  </si>
  <si>
    <t>無業者</t>
  </si>
  <si>
    <t>家事をしている者</t>
  </si>
  <si>
    <t>通学している者</t>
  </si>
  <si>
    <t>その他</t>
  </si>
  <si>
    <t>男</t>
  </si>
  <si>
    <t>女</t>
  </si>
  <si>
    <t xml:space="preserve">    資料：総理府統計局「就業構造基本調査」</t>
  </si>
  <si>
    <t xml:space="preserve">    注　この表は「就業構造基本調査」によるもので、この調査は３年ごとに実施され、調査期日現在で、15才以上の者</t>
  </si>
  <si>
    <t>　　　についての状態を調査している。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</si>
</sst>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  <numFmt numFmtId="178" formatCode="#,##0_);[Red]\(#,##0\)"/>
    <numFmt numFmtId="179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60" applyFont="1" applyFill="1" applyAlignment="1">
      <alignment horizontal="centerContinuous" vertical="center"/>
      <protection/>
    </xf>
    <xf numFmtId="0" fontId="22" fillId="0" borderId="0" xfId="0" applyFont="1" applyFill="1" applyAlignment="1">
      <alignment horizontal="centerContinuous" vertical="center"/>
    </xf>
    <xf numFmtId="0" fontId="19" fillId="0" borderId="0" xfId="60" applyFont="1" applyFill="1">
      <alignment/>
      <protection/>
    </xf>
    <xf numFmtId="0" fontId="23" fillId="0" borderId="0" xfId="60" applyFont="1" applyFill="1" applyBorder="1" quotePrefix="1">
      <alignment/>
      <protection/>
    </xf>
    <xf numFmtId="0" fontId="23" fillId="0" borderId="0" xfId="60" applyFont="1" applyFill="1">
      <alignment/>
      <protection/>
    </xf>
    <xf numFmtId="176" fontId="23" fillId="0" borderId="0" xfId="60" applyNumberFormat="1" applyFont="1" applyFill="1" applyBorder="1">
      <alignment/>
      <protection/>
    </xf>
    <xf numFmtId="176" fontId="23" fillId="0" borderId="0" xfId="60" applyNumberFormat="1" applyFont="1" applyFill="1" applyBorder="1" applyAlignment="1" quotePrefix="1">
      <alignment horizontal="center"/>
      <protection/>
    </xf>
    <xf numFmtId="176" fontId="23" fillId="0" borderId="10" xfId="60" applyNumberFormat="1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vertical="center"/>
    </xf>
    <xf numFmtId="176" fontId="23" fillId="0" borderId="11" xfId="60" applyNumberFormat="1" applyFont="1" applyFill="1" applyBorder="1" applyAlignment="1">
      <alignment horizontal="center" vertical="center"/>
      <protection/>
    </xf>
    <xf numFmtId="176" fontId="23" fillId="0" borderId="11" xfId="60" applyNumberFormat="1" applyFont="1" applyFill="1" applyBorder="1" applyAlignment="1" quotePrefix="1">
      <alignment horizontal="center" vertical="center"/>
      <protection/>
    </xf>
    <xf numFmtId="176" fontId="23" fillId="0" borderId="12" xfId="60" applyNumberFormat="1" applyFont="1" applyFill="1" applyBorder="1" applyAlignment="1">
      <alignment horizontal="center" vertical="center"/>
      <protection/>
    </xf>
    <xf numFmtId="0" fontId="26" fillId="0" borderId="0" xfId="60" applyFont="1" applyFill="1" applyAlignment="1" quotePrefix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6" fillId="0" borderId="0" xfId="60" applyFont="1" applyFill="1" applyBorder="1" applyAlignment="1">
      <alignment vertical="center"/>
      <protection/>
    </xf>
    <xf numFmtId="176" fontId="26" fillId="0" borderId="13" xfId="60" applyNumberFormat="1" applyFont="1" applyFill="1" applyBorder="1" applyAlignment="1">
      <alignment horizontal="center" vertical="center"/>
      <protection/>
    </xf>
    <xf numFmtId="177" fontId="23" fillId="0" borderId="14" xfId="60" applyNumberFormat="1" applyFont="1" applyFill="1" applyBorder="1" applyAlignment="1">
      <alignment/>
      <protection/>
    </xf>
    <xf numFmtId="177" fontId="22" fillId="0" borderId="15" xfId="0" applyNumberFormat="1" applyFont="1" applyFill="1" applyBorder="1" applyAlignment="1">
      <alignment/>
    </xf>
    <xf numFmtId="0" fontId="27" fillId="0" borderId="0" xfId="60" applyFont="1" applyFill="1" applyAlignment="1">
      <alignment horizontal="distributed"/>
      <protection/>
    </xf>
    <xf numFmtId="0" fontId="28" fillId="0" borderId="0" xfId="0" applyFont="1" applyFill="1" applyAlignment="1">
      <alignment horizontal="distributed"/>
    </xf>
    <xf numFmtId="0" fontId="28" fillId="0" borderId="13" xfId="0" applyFont="1" applyFill="1" applyBorder="1" applyAlignment="1">
      <alignment horizontal="distributed"/>
    </xf>
    <xf numFmtId="177" fontId="27" fillId="0" borderId="16" xfId="60" applyNumberFormat="1" applyFont="1" applyFill="1" applyBorder="1" applyAlignment="1" applyProtection="1">
      <alignment horizontal="right"/>
      <protection locked="0"/>
    </xf>
    <xf numFmtId="177" fontId="27" fillId="0" borderId="0" xfId="60" applyNumberFormat="1" applyFont="1" applyFill="1" applyBorder="1" applyAlignment="1" applyProtection="1">
      <alignment horizontal="right"/>
      <protection locked="0"/>
    </xf>
    <xf numFmtId="0" fontId="27" fillId="0" borderId="0" xfId="60" applyFont="1" applyFill="1">
      <alignment/>
      <protection/>
    </xf>
    <xf numFmtId="0" fontId="29" fillId="0" borderId="13" xfId="0" applyFont="1" applyFill="1" applyBorder="1" applyAlignment="1">
      <alignment horizontal="distributed"/>
    </xf>
    <xf numFmtId="0" fontId="23" fillId="0" borderId="0" xfId="60" applyFont="1" applyFill="1" applyAlignment="1">
      <alignment horizontal="distributed"/>
      <protection/>
    </xf>
    <xf numFmtId="0" fontId="0" fillId="0" borderId="13" xfId="0" applyFill="1" applyBorder="1" applyAlignment="1">
      <alignment/>
    </xf>
    <xf numFmtId="177" fontId="23" fillId="0" borderId="16" xfId="60" applyNumberFormat="1" applyFont="1" applyFill="1" applyBorder="1" applyAlignment="1" applyProtection="1">
      <alignment horizontal="right"/>
      <protection locked="0"/>
    </xf>
    <xf numFmtId="177" fontId="23" fillId="0" borderId="0" xfId="60" applyNumberFormat="1" applyFont="1" applyFill="1" applyBorder="1" applyAlignment="1" applyProtection="1">
      <alignment horizontal="right"/>
      <protection locked="0"/>
    </xf>
    <xf numFmtId="177" fontId="23" fillId="0" borderId="0" xfId="60" applyNumberFormat="1" applyFont="1" applyFill="1" applyAlignment="1" applyProtection="1">
      <alignment horizontal="right"/>
      <protection locked="0"/>
    </xf>
    <xf numFmtId="0" fontId="23" fillId="0" borderId="0" xfId="60" applyFont="1" applyFill="1" applyAlignment="1">
      <alignment horizontal="distributed"/>
      <protection/>
    </xf>
    <xf numFmtId="177" fontId="23" fillId="0" borderId="16" xfId="60" applyNumberFormat="1" applyFont="1" applyFill="1" applyBorder="1" applyAlignment="1" applyProtection="1">
      <alignment vertical="center"/>
      <protection locked="0"/>
    </xf>
    <xf numFmtId="177" fontId="23" fillId="0" borderId="0" xfId="60" applyNumberFormat="1" applyFont="1" applyFill="1" applyBorder="1" applyAlignment="1" applyProtection="1">
      <alignment vertical="center"/>
      <protection locked="0"/>
    </xf>
    <xf numFmtId="0" fontId="23" fillId="0" borderId="0" xfId="60" applyFont="1" applyFill="1" applyAlignment="1">
      <alignment/>
      <protection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60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 horizontal="distributed"/>
    </xf>
    <xf numFmtId="177" fontId="23" fillId="0" borderId="16" xfId="6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ill="1" applyAlignment="1">
      <alignment horizontal="center"/>
    </xf>
    <xf numFmtId="0" fontId="31" fillId="0" borderId="0" xfId="0" applyFont="1" applyFill="1" applyAlignment="1">
      <alignment horizontal="distributed"/>
    </xf>
    <xf numFmtId="0" fontId="0" fillId="0" borderId="13" xfId="0" applyFill="1" applyBorder="1" applyAlignment="1">
      <alignment horizontal="distributed"/>
    </xf>
    <xf numFmtId="0" fontId="27" fillId="0" borderId="0" xfId="60" applyFont="1" applyFill="1" applyAlignment="1">
      <alignment horizontal="distributed"/>
      <protection/>
    </xf>
    <xf numFmtId="0" fontId="27" fillId="0" borderId="0" xfId="60" applyFont="1" applyFill="1" applyBorder="1">
      <alignment/>
      <protection/>
    </xf>
    <xf numFmtId="0" fontId="23" fillId="0" borderId="0" xfId="60" applyFont="1" applyFill="1" applyBorder="1">
      <alignment/>
      <protection/>
    </xf>
    <xf numFmtId="0" fontId="32" fillId="0" borderId="0" xfId="60" applyFont="1" applyFill="1" applyBorder="1">
      <alignment/>
      <protection/>
    </xf>
    <xf numFmtId="0" fontId="32" fillId="0" borderId="0" xfId="60" applyFont="1" applyFill="1">
      <alignment/>
      <protection/>
    </xf>
    <xf numFmtId="0" fontId="23" fillId="0" borderId="17" xfId="60" applyFont="1" applyFill="1" applyBorder="1">
      <alignment/>
      <protection/>
    </xf>
    <xf numFmtId="178" fontId="23" fillId="0" borderId="18" xfId="60" applyNumberFormat="1" applyFont="1" applyFill="1" applyBorder="1" applyAlignment="1" applyProtection="1">
      <alignment horizontal="right"/>
      <protection locked="0"/>
    </xf>
    <xf numFmtId="178" fontId="23" fillId="0" borderId="17" xfId="60" applyNumberFormat="1" applyFont="1" applyFill="1" applyBorder="1" applyAlignment="1" applyProtection="1">
      <alignment horizontal="right"/>
      <protection locked="0"/>
    </xf>
    <xf numFmtId="179" fontId="23" fillId="0" borderId="0" xfId="60" applyNumberFormat="1" applyFont="1" applyFill="1">
      <alignment/>
      <protection/>
    </xf>
    <xf numFmtId="176" fontId="23" fillId="0" borderId="0" xfId="60" applyNumberFormat="1" applyFont="1" applyFill="1">
      <alignment/>
      <protection/>
    </xf>
    <xf numFmtId="0" fontId="23" fillId="0" borderId="0" xfId="60" applyFont="1" applyFill="1" applyAlignment="1" quotePrefix="1">
      <alignment horizontal="left"/>
      <protection/>
    </xf>
    <xf numFmtId="176" fontId="3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2.125" style="49" customWidth="1"/>
    <col min="2" max="3" width="1.75390625" style="49" customWidth="1"/>
    <col min="4" max="4" width="19.75390625" style="49" customWidth="1"/>
    <col min="5" max="13" width="9.625" style="56" customWidth="1"/>
    <col min="14" max="16384" width="8.00390625" style="49" customWidth="1"/>
  </cols>
  <sheetData>
    <row r="1" spans="1:13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5" customFormat="1" ht="13.5" customHeight="1" thickBot="1">
      <c r="A2" s="4" t="s">
        <v>1</v>
      </c>
      <c r="D2" s="4"/>
      <c r="E2" s="6"/>
      <c r="F2" s="6"/>
      <c r="G2" s="6"/>
      <c r="H2" s="6"/>
      <c r="I2" s="6"/>
      <c r="J2" s="6"/>
      <c r="K2" s="6"/>
      <c r="L2" s="7" t="s">
        <v>2</v>
      </c>
      <c r="M2" s="6"/>
    </row>
    <row r="3" spans="1:14" s="14" customFormat="1" ht="18" customHeight="1" thickTop="1">
      <c r="A3" s="8" t="s">
        <v>3</v>
      </c>
      <c r="B3" s="9"/>
      <c r="C3" s="9"/>
      <c r="D3" s="9"/>
      <c r="E3" s="10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2" t="s">
        <v>12</v>
      </c>
      <c r="N3" s="13"/>
    </row>
    <row r="4" spans="1:17" s="14" customFormat="1" ht="15" customHeight="1">
      <c r="A4" s="15"/>
      <c r="B4" s="15"/>
      <c r="C4" s="15"/>
      <c r="D4" s="16"/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5"/>
      <c r="O4" s="5"/>
      <c r="P4" s="5"/>
      <c r="Q4" s="5"/>
    </row>
    <row r="5" spans="1:13" s="24" customFormat="1" ht="15" customHeight="1">
      <c r="A5" s="19" t="s">
        <v>14</v>
      </c>
      <c r="B5" s="20"/>
      <c r="C5" s="20"/>
      <c r="D5" s="21"/>
      <c r="E5" s="22">
        <f>SUM(E6,E13)</f>
        <v>865</v>
      </c>
      <c r="F5" s="23">
        <f aca="true" t="shared" si="0" ref="F5:K5">SUM(F6,F13)</f>
        <v>104</v>
      </c>
      <c r="G5" s="23">
        <f t="shared" si="0"/>
        <v>73</v>
      </c>
      <c r="H5" s="23">
        <f t="shared" si="0"/>
        <v>70</v>
      </c>
      <c r="I5" s="23">
        <f t="shared" si="0"/>
        <v>91</v>
      </c>
      <c r="J5" s="23">
        <f t="shared" si="0"/>
        <v>91</v>
      </c>
      <c r="K5" s="23">
        <f t="shared" si="0"/>
        <v>220</v>
      </c>
      <c r="L5" s="23">
        <v>107</v>
      </c>
      <c r="M5" s="23">
        <v>108</v>
      </c>
    </row>
    <row r="6" spans="2:13" s="24" customFormat="1" ht="15" customHeight="1">
      <c r="B6" s="19" t="s">
        <v>15</v>
      </c>
      <c r="C6" s="19"/>
      <c r="D6" s="25"/>
      <c r="E6" s="22">
        <v>576</v>
      </c>
      <c r="F6" s="23">
        <f aca="true" t="shared" si="1" ref="F6:M6">SUM(F7:F8)</f>
        <v>31</v>
      </c>
      <c r="G6" s="23">
        <v>56</v>
      </c>
      <c r="H6" s="23">
        <f t="shared" si="1"/>
        <v>50</v>
      </c>
      <c r="I6" s="23">
        <v>68</v>
      </c>
      <c r="J6" s="23">
        <f t="shared" si="1"/>
        <v>73</v>
      </c>
      <c r="K6" s="23">
        <f t="shared" si="1"/>
        <v>184</v>
      </c>
      <c r="L6" s="23">
        <v>74</v>
      </c>
      <c r="M6" s="23">
        <f t="shared" si="1"/>
        <v>41</v>
      </c>
    </row>
    <row r="7" spans="3:13" s="5" customFormat="1" ht="15" customHeight="1">
      <c r="C7" s="26" t="s">
        <v>16</v>
      </c>
      <c r="D7" s="27"/>
      <c r="E7" s="28">
        <f>SUM(F7:M7)</f>
        <v>472</v>
      </c>
      <c r="F7" s="29">
        <v>27</v>
      </c>
      <c r="G7" s="29">
        <v>51</v>
      </c>
      <c r="H7" s="29">
        <v>42</v>
      </c>
      <c r="I7" s="29">
        <v>57</v>
      </c>
      <c r="J7" s="29">
        <v>59</v>
      </c>
      <c r="K7" s="29">
        <v>146</v>
      </c>
      <c r="L7" s="29">
        <v>60</v>
      </c>
      <c r="M7" s="30">
        <v>30</v>
      </c>
    </row>
    <row r="8" spans="3:13" s="5" customFormat="1" ht="15" customHeight="1">
      <c r="C8" s="26" t="s">
        <v>17</v>
      </c>
      <c r="D8" s="27"/>
      <c r="E8" s="28">
        <v>105</v>
      </c>
      <c r="F8" s="29">
        <v>4</v>
      </c>
      <c r="G8" s="29">
        <v>4</v>
      </c>
      <c r="H8" s="29">
        <v>8</v>
      </c>
      <c r="I8" s="29">
        <v>12</v>
      </c>
      <c r="J8" s="29">
        <v>14</v>
      </c>
      <c r="K8" s="29">
        <v>38</v>
      </c>
      <c r="L8" s="29">
        <v>15</v>
      </c>
      <c r="M8" s="30">
        <v>11</v>
      </c>
    </row>
    <row r="9" spans="3:13" s="5" customFormat="1" ht="15" customHeight="1">
      <c r="C9" s="31"/>
      <c r="D9" s="31" t="s">
        <v>18</v>
      </c>
      <c r="E9" s="28">
        <v>99</v>
      </c>
      <c r="F9" s="29">
        <v>2</v>
      </c>
      <c r="G9" s="29">
        <v>4</v>
      </c>
      <c r="H9" s="29">
        <v>8</v>
      </c>
      <c r="I9" s="29">
        <v>12</v>
      </c>
      <c r="J9" s="29">
        <v>13</v>
      </c>
      <c r="K9" s="29">
        <v>38</v>
      </c>
      <c r="L9" s="29">
        <v>14</v>
      </c>
      <c r="M9" s="30">
        <v>10</v>
      </c>
    </row>
    <row r="10" spans="3:13" s="5" customFormat="1" ht="15" customHeight="1">
      <c r="C10" s="31"/>
      <c r="D10" s="31" t="s">
        <v>19</v>
      </c>
      <c r="E10" s="28">
        <v>2</v>
      </c>
      <c r="F10" s="29">
        <v>2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</row>
    <row r="11" spans="3:13" s="5" customFormat="1" ht="15" customHeight="1">
      <c r="C11" s="31"/>
      <c r="D11" s="31" t="s">
        <v>20</v>
      </c>
      <c r="E11" s="32">
        <f>SUM(F11:M12)</f>
        <v>3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</v>
      </c>
      <c r="L11" s="33">
        <v>1</v>
      </c>
      <c r="M11" s="33">
        <v>1</v>
      </c>
    </row>
    <row r="12" spans="3:13" s="5" customFormat="1" ht="15" customHeight="1">
      <c r="C12" s="34"/>
      <c r="D12" s="34" t="s">
        <v>21</v>
      </c>
      <c r="E12" s="35"/>
      <c r="F12" s="36"/>
      <c r="G12" s="36"/>
      <c r="H12" s="36"/>
      <c r="I12" s="36"/>
      <c r="J12" s="36"/>
      <c r="K12" s="36"/>
      <c r="L12" s="36"/>
      <c r="M12" s="36"/>
    </row>
    <row r="13" spans="1:13" s="24" customFormat="1" ht="15" customHeight="1">
      <c r="A13" s="37"/>
      <c r="B13" s="19" t="s">
        <v>22</v>
      </c>
      <c r="C13" s="19"/>
      <c r="D13" s="38"/>
      <c r="E13" s="22">
        <v>289</v>
      </c>
      <c r="F13" s="23">
        <v>73</v>
      </c>
      <c r="G13" s="23">
        <v>17</v>
      </c>
      <c r="H13" s="23">
        <f aca="true" t="shared" si="2" ref="H13:M13">SUM(H14:H16)</f>
        <v>20</v>
      </c>
      <c r="I13" s="23">
        <v>23</v>
      </c>
      <c r="J13" s="23">
        <f t="shared" si="2"/>
        <v>18</v>
      </c>
      <c r="K13" s="23">
        <f t="shared" si="2"/>
        <v>36</v>
      </c>
      <c r="L13" s="23">
        <f t="shared" si="2"/>
        <v>33</v>
      </c>
      <c r="M13" s="23">
        <f t="shared" si="2"/>
        <v>68</v>
      </c>
    </row>
    <row r="14" spans="2:13" s="24" customFormat="1" ht="15" customHeight="1">
      <c r="B14" s="39"/>
      <c r="C14" s="26" t="s">
        <v>23</v>
      </c>
      <c r="D14" s="27"/>
      <c r="E14" s="28">
        <v>141</v>
      </c>
      <c r="F14" s="29">
        <v>2</v>
      </c>
      <c r="G14" s="29">
        <v>11</v>
      </c>
      <c r="H14" s="29">
        <v>18</v>
      </c>
      <c r="I14" s="29">
        <v>21</v>
      </c>
      <c r="J14" s="29">
        <v>16</v>
      </c>
      <c r="K14" s="29">
        <v>31</v>
      </c>
      <c r="L14" s="29">
        <v>21</v>
      </c>
      <c r="M14" s="30">
        <v>22</v>
      </c>
    </row>
    <row r="15" spans="3:13" s="5" customFormat="1" ht="15" customHeight="1">
      <c r="C15" s="26" t="s">
        <v>24</v>
      </c>
      <c r="D15" s="27"/>
      <c r="E15" s="28">
        <f>SUM(F15:M15)</f>
        <v>72</v>
      </c>
      <c r="F15" s="29">
        <v>69</v>
      </c>
      <c r="G15" s="29">
        <v>3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</row>
    <row r="16" spans="3:13" s="5" customFormat="1" ht="15" customHeight="1">
      <c r="C16" s="26" t="s">
        <v>25</v>
      </c>
      <c r="D16" s="27"/>
      <c r="E16" s="28">
        <f>SUM(F16:M16)</f>
        <v>75</v>
      </c>
      <c r="F16" s="29">
        <v>3</v>
      </c>
      <c r="G16" s="29">
        <v>4</v>
      </c>
      <c r="H16" s="29">
        <v>2</v>
      </c>
      <c r="I16" s="29">
        <v>1</v>
      </c>
      <c r="J16" s="29">
        <v>2</v>
      </c>
      <c r="K16" s="29">
        <v>5</v>
      </c>
      <c r="L16" s="29">
        <v>12</v>
      </c>
      <c r="M16" s="30">
        <v>46</v>
      </c>
    </row>
    <row r="17" spans="4:13" s="5" customFormat="1" ht="15" customHeight="1">
      <c r="D17" s="40"/>
      <c r="E17" s="41" t="s">
        <v>26</v>
      </c>
      <c r="F17" s="42"/>
      <c r="G17" s="42"/>
      <c r="H17" s="42"/>
      <c r="I17" s="42"/>
      <c r="J17" s="42"/>
      <c r="K17" s="42"/>
      <c r="L17" s="42"/>
      <c r="M17" s="42"/>
    </row>
    <row r="18" spans="1:13" s="24" customFormat="1" ht="15" customHeight="1">
      <c r="A18" s="19" t="s">
        <v>14</v>
      </c>
      <c r="B18" s="20"/>
      <c r="C18" s="20"/>
      <c r="D18" s="21"/>
      <c r="E18" s="22">
        <f>SUM(E19,E26)</f>
        <v>393</v>
      </c>
      <c r="F18" s="23">
        <f aca="true" t="shared" si="3" ref="F18:M18">SUM(F19,F26)</f>
        <v>48</v>
      </c>
      <c r="G18" s="23">
        <v>29</v>
      </c>
      <c r="H18" s="23">
        <f t="shared" si="3"/>
        <v>31</v>
      </c>
      <c r="I18" s="23">
        <f t="shared" si="3"/>
        <v>42</v>
      </c>
      <c r="J18" s="23">
        <v>45</v>
      </c>
      <c r="K18" s="23">
        <f t="shared" si="3"/>
        <v>99</v>
      </c>
      <c r="L18" s="23">
        <f t="shared" si="3"/>
        <v>49</v>
      </c>
      <c r="M18" s="23">
        <f t="shared" si="3"/>
        <v>49</v>
      </c>
    </row>
    <row r="19" spans="2:13" s="24" customFormat="1" ht="15" customHeight="1">
      <c r="B19" s="19" t="s">
        <v>15</v>
      </c>
      <c r="C19" s="19"/>
      <c r="D19" s="38"/>
      <c r="E19" s="23">
        <f>SUM(E20:E21)</f>
        <v>319</v>
      </c>
      <c r="F19" s="23">
        <f aca="true" t="shared" si="4" ref="F19:L19">SUM(F20:F21)</f>
        <v>14</v>
      </c>
      <c r="G19" s="23">
        <f t="shared" si="4"/>
        <v>26</v>
      </c>
      <c r="H19" s="23">
        <f t="shared" si="4"/>
        <v>30</v>
      </c>
      <c r="I19" s="23">
        <f t="shared" si="4"/>
        <v>41</v>
      </c>
      <c r="J19" s="23">
        <f t="shared" si="4"/>
        <v>43</v>
      </c>
      <c r="K19" s="23">
        <f t="shared" si="4"/>
        <v>96</v>
      </c>
      <c r="L19" s="23">
        <f t="shared" si="4"/>
        <v>43</v>
      </c>
      <c r="M19" s="23">
        <v>26</v>
      </c>
    </row>
    <row r="20" spans="2:13" s="24" customFormat="1" ht="15" customHeight="1">
      <c r="B20" s="43"/>
      <c r="C20" s="26" t="s">
        <v>16</v>
      </c>
      <c r="D20" s="44"/>
      <c r="E20" s="28">
        <v>313</v>
      </c>
      <c r="F20" s="29">
        <v>13</v>
      </c>
      <c r="G20" s="29">
        <v>26</v>
      </c>
      <c r="H20" s="29">
        <v>30</v>
      </c>
      <c r="I20" s="29">
        <v>41</v>
      </c>
      <c r="J20" s="29">
        <v>43</v>
      </c>
      <c r="K20" s="29">
        <v>96</v>
      </c>
      <c r="L20" s="29">
        <v>42</v>
      </c>
      <c r="M20" s="29">
        <v>24</v>
      </c>
    </row>
    <row r="21" spans="1:13" s="24" customFormat="1" ht="15" customHeight="1">
      <c r="A21" s="5"/>
      <c r="B21" s="31"/>
      <c r="C21" s="26" t="s">
        <v>17</v>
      </c>
      <c r="D21" s="27"/>
      <c r="E21" s="28">
        <v>6</v>
      </c>
      <c r="F21" s="29">
        <v>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</v>
      </c>
      <c r="M21" s="29">
        <v>3</v>
      </c>
    </row>
    <row r="22" spans="4:13" s="5" customFormat="1" ht="15" customHeight="1">
      <c r="D22" s="31" t="s">
        <v>18</v>
      </c>
      <c r="E22" s="28">
        <v>3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2</v>
      </c>
    </row>
    <row r="23" spans="4:13" s="5" customFormat="1" ht="15" customHeight="1">
      <c r="D23" s="31" t="s">
        <v>19</v>
      </c>
      <c r="E23" s="28">
        <v>1</v>
      </c>
      <c r="F23" s="29">
        <v>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4:13" s="5" customFormat="1" ht="15" customHeight="1">
      <c r="D24" s="31" t="s">
        <v>20</v>
      </c>
      <c r="E24" s="32">
        <v>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1</v>
      </c>
    </row>
    <row r="25" spans="4:13" s="5" customFormat="1" ht="15" customHeight="1">
      <c r="D25" s="34" t="s">
        <v>21</v>
      </c>
      <c r="E25" s="35"/>
      <c r="F25" s="36"/>
      <c r="G25" s="36"/>
      <c r="H25" s="36"/>
      <c r="I25" s="36"/>
      <c r="J25" s="36"/>
      <c r="K25" s="36"/>
      <c r="L25" s="36"/>
      <c r="M25" s="36"/>
    </row>
    <row r="26" spans="1:13" s="24" customFormat="1" ht="15" customHeight="1">
      <c r="A26" s="45"/>
      <c r="B26" s="19" t="s">
        <v>22</v>
      </c>
      <c r="C26" s="19"/>
      <c r="D26" s="38"/>
      <c r="E26" s="22">
        <v>74</v>
      </c>
      <c r="F26" s="23">
        <f aca="true" t="shared" si="5" ref="F26:M26">SUM(F27:F29)</f>
        <v>34</v>
      </c>
      <c r="G26" s="23">
        <f t="shared" si="5"/>
        <v>4</v>
      </c>
      <c r="H26" s="23">
        <f t="shared" si="5"/>
        <v>1</v>
      </c>
      <c r="I26" s="23">
        <f t="shared" si="5"/>
        <v>1</v>
      </c>
      <c r="J26" s="23">
        <f t="shared" si="5"/>
        <v>1</v>
      </c>
      <c r="K26" s="23">
        <f t="shared" si="5"/>
        <v>3</v>
      </c>
      <c r="L26" s="23">
        <f t="shared" si="5"/>
        <v>6</v>
      </c>
      <c r="M26" s="23">
        <f t="shared" si="5"/>
        <v>23</v>
      </c>
    </row>
    <row r="27" spans="1:13" s="24" customFormat="1" ht="15" customHeight="1">
      <c r="A27" s="5"/>
      <c r="B27" s="39"/>
      <c r="C27" s="26" t="s">
        <v>23</v>
      </c>
      <c r="D27" s="27"/>
      <c r="E27" s="28">
        <v>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</v>
      </c>
    </row>
    <row r="28" spans="3:13" s="5" customFormat="1" ht="15" customHeight="1">
      <c r="C28" s="26" t="s">
        <v>24</v>
      </c>
      <c r="D28" s="27"/>
      <c r="E28" s="28">
        <v>35</v>
      </c>
      <c r="F28" s="29">
        <v>33</v>
      </c>
      <c r="G28" s="29">
        <v>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3:13" s="5" customFormat="1" ht="15" customHeight="1">
      <c r="C29" s="26" t="s">
        <v>25</v>
      </c>
      <c r="D29" s="27"/>
      <c r="E29" s="28">
        <v>37</v>
      </c>
      <c r="F29" s="29">
        <v>1</v>
      </c>
      <c r="G29" s="29">
        <v>2</v>
      </c>
      <c r="H29" s="29">
        <v>1</v>
      </c>
      <c r="I29" s="29">
        <v>1</v>
      </c>
      <c r="J29" s="29">
        <v>1</v>
      </c>
      <c r="K29" s="29">
        <v>3</v>
      </c>
      <c r="L29" s="29">
        <v>6</v>
      </c>
      <c r="M29" s="29">
        <v>22</v>
      </c>
    </row>
    <row r="30" spans="2:13" s="5" customFormat="1" ht="15" customHeight="1">
      <c r="B30" s="31"/>
      <c r="C30" s="31"/>
      <c r="D30" s="40"/>
      <c r="E30" s="41" t="s">
        <v>27</v>
      </c>
      <c r="F30" s="42"/>
      <c r="G30" s="42"/>
      <c r="H30" s="42"/>
      <c r="I30" s="42"/>
      <c r="J30" s="42"/>
      <c r="K30" s="42"/>
      <c r="L30" s="42"/>
      <c r="M30" s="42"/>
    </row>
    <row r="31" spans="1:16" s="24" customFormat="1" ht="15" customHeight="1">
      <c r="A31" s="19" t="s">
        <v>14</v>
      </c>
      <c r="B31" s="20"/>
      <c r="C31" s="20"/>
      <c r="D31" s="21"/>
      <c r="E31" s="22">
        <f>SUM(E32,E39)</f>
        <v>472</v>
      </c>
      <c r="F31" s="23">
        <f aca="true" t="shared" si="6" ref="F31:M31">SUM(F32,F39)</f>
        <v>56</v>
      </c>
      <c r="G31" s="23">
        <f t="shared" si="6"/>
        <v>44</v>
      </c>
      <c r="H31" s="23">
        <f t="shared" si="6"/>
        <v>39</v>
      </c>
      <c r="I31" s="23">
        <v>49</v>
      </c>
      <c r="J31" s="23">
        <f t="shared" si="6"/>
        <v>46</v>
      </c>
      <c r="K31" s="23">
        <f t="shared" si="6"/>
        <v>121</v>
      </c>
      <c r="L31" s="23">
        <v>58</v>
      </c>
      <c r="M31" s="23">
        <f t="shared" si="6"/>
        <v>59</v>
      </c>
      <c r="N31" s="46"/>
      <c r="O31" s="46"/>
      <c r="P31" s="46"/>
    </row>
    <row r="32" spans="2:16" s="24" customFormat="1" ht="15" customHeight="1">
      <c r="B32" s="19" t="s">
        <v>15</v>
      </c>
      <c r="C32" s="19"/>
      <c r="D32" s="38"/>
      <c r="E32" s="22">
        <f>SUM(E33:E34)</f>
        <v>257</v>
      </c>
      <c r="F32" s="23">
        <v>17</v>
      </c>
      <c r="G32" s="23">
        <f aca="true" t="shared" si="7" ref="G32:M32">SUM(G33:G34)</f>
        <v>30</v>
      </c>
      <c r="H32" s="23">
        <f t="shared" si="7"/>
        <v>20</v>
      </c>
      <c r="I32" s="23">
        <f t="shared" si="7"/>
        <v>28</v>
      </c>
      <c r="J32" s="23">
        <f t="shared" si="7"/>
        <v>29</v>
      </c>
      <c r="K32" s="23">
        <f t="shared" si="7"/>
        <v>88</v>
      </c>
      <c r="L32" s="23">
        <f t="shared" si="7"/>
        <v>31</v>
      </c>
      <c r="M32" s="23">
        <f t="shared" si="7"/>
        <v>14</v>
      </c>
      <c r="N32" s="46"/>
      <c r="O32" s="46"/>
      <c r="P32" s="46"/>
    </row>
    <row r="33" spans="2:16" s="24" customFormat="1" ht="15" customHeight="1">
      <c r="B33" s="43"/>
      <c r="C33" s="26" t="s">
        <v>16</v>
      </c>
      <c r="D33" s="44"/>
      <c r="E33" s="28">
        <f aca="true" t="shared" si="8" ref="E33:E41">SUM(F33:M33)</f>
        <v>158</v>
      </c>
      <c r="F33" s="29">
        <v>15</v>
      </c>
      <c r="G33" s="29">
        <v>26</v>
      </c>
      <c r="H33" s="29">
        <v>12</v>
      </c>
      <c r="I33" s="29">
        <v>16</v>
      </c>
      <c r="J33" s="29">
        <v>16</v>
      </c>
      <c r="K33" s="29">
        <v>50</v>
      </c>
      <c r="L33" s="29">
        <v>17</v>
      </c>
      <c r="M33" s="29">
        <v>6</v>
      </c>
      <c r="N33" s="46"/>
      <c r="O33" s="46"/>
      <c r="P33" s="46"/>
    </row>
    <row r="34" spans="1:16" s="24" customFormat="1" ht="15" customHeight="1">
      <c r="A34" s="5"/>
      <c r="B34" s="31"/>
      <c r="C34" s="26" t="s">
        <v>17</v>
      </c>
      <c r="D34" s="27"/>
      <c r="E34" s="28">
        <v>99</v>
      </c>
      <c r="F34" s="29">
        <v>3</v>
      </c>
      <c r="G34" s="29">
        <v>4</v>
      </c>
      <c r="H34" s="29">
        <v>8</v>
      </c>
      <c r="I34" s="29">
        <v>12</v>
      </c>
      <c r="J34" s="29">
        <v>13</v>
      </c>
      <c r="K34" s="29">
        <v>38</v>
      </c>
      <c r="L34" s="29">
        <v>14</v>
      </c>
      <c r="M34" s="29">
        <v>8</v>
      </c>
      <c r="N34" s="46"/>
      <c r="O34" s="46"/>
      <c r="P34" s="46"/>
    </row>
    <row r="35" spans="4:16" s="5" customFormat="1" ht="15" customHeight="1">
      <c r="D35" s="31" t="s">
        <v>18</v>
      </c>
      <c r="E35" s="28">
        <f t="shared" si="8"/>
        <v>96</v>
      </c>
      <c r="F35" s="29">
        <v>1</v>
      </c>
      <c r="G35" s="29">
        <v>4</v>
      </c>
      <c r="H35" s="29">
        <v>8</v>
      </c>
      <c r="I35" s="29">
        <v>12</v>
      </c>
      <c r="J35" s="29">
        <v>13</v>
      </c>
      <c r="K35" s="29">
        <v>37</v>
      </c>
      <c r="L35" s="29">
        <v>13</v>
      </c>
      <c r="M35" s="29">
        <v>8</v>
      </c>
      <c r="N35" s="47"/>
      <c r="O35" s="47"/>
      <c r="P35" s="47"/>
    </row>
    <row r="36" spans="4:16" s="5" customFormat="1" ht="15" customHeight="1">
      <c r="D36" s="31" t="s">
        <v>19</v>
      </c>
      <c r="E36" s="28">
        <f t="shared" si="8"/>
        <v>1</v>
      </c>
      <c r="F36" s="29">
        <v>1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47"/>
      <c r="O36" s="47"/>
      <c r="P36" s="47"/>
    </row>
    <row r="37" spans="4:16" s="5" customFormat="1" ht="15" customHeight="1">
      <c r="D37" s="31" t="s">
        <v>20</v>
      </c>
      <c r="E37" s="32">
        <v>2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47"/>
      <c r="O37" s="47"/>
      <c r="P37" s="47"/>
    </row>
    <row r="38" spans="4:16" s="5" customFormat="1" ht="15" customHeight="1">
      <c r="D38" s="34" t="s">
        <v>21</v>
      </c>
      <c r="E38" s="35"/>
      <c r="F38" s="36"/>
      <c r="G38" s="36"/>
      <c r="H38" s="36"/>
      <c r="I38" s="36"/>
      <c r="J38" s="36"/>
      <c r="K38" s="36"/>
      <c r="L38" s="36"/>
      <c r="M38" s="36"/>
      <c r="N38" s="47"/>
      <c r="O38" s="47"/>
      <c r="P38" s="47"/>
    </row>
    <row r="39" spans="1:16" s="24" customFormat="1" ht="15" customHeight="1">
      <c r="A39" s="45"/>
      <c r="B39" s="19" t="s">
        <v>22</v>
      </c>
      <c r="C39" s="19"/>
      <c r="D39" s="38"/>
      <c r="E39" s="22">
        <f t="shared" si="8"/>
        <v>215</v>
      </c>
      <c r="F39" s="23">
        <f aca="true" t="shared" si="9" ref="F39:L39">SUM(F40:F42)</f>
        <v>39</v>
      </c>
      <c r="G39" s="23">
        <f t="shared" si="9"/>
        <v>14</v>
      </c>
      <c r="H39" s="23">
        <f t="shared" si="9"/>
        <v>19</v>
      </c>
      <c r="I39" s="23">
        <v>22</v>
      </c>
      <c r="J39" s="23">
        <f t="shared" si="9"/>
        <v>17</v>
      </c>
      <c r="K39" s="23">
        <f t="shared" si="9"/>
        <v>33</v>
      </c>
      <c r="L39" s="23">
        <f t="shared" si="9"/>
        <v>26</v>
      </c>
      <c r="M39" s="23">
        <v>45</v>
      </c>
      <c r="N39" s="46"/>
      <c r="O39" s="46"/>
      <c r="P39" s="46"/>
    </row>
    <row r="40" spans="1:16" ht="15" customHeight="1">
      <c r="A40" s="5"/>
      <c r="B40" s="39"/>
      <c r="C40" s="26" t="s">
        <v>23</v>
      </c>
      <c r="D40" s="27"/>
      <c r="E40" s="28">
        <f t="shared" si="8"/>
        <v>139</v>
      </c>
      <c r="F40" s="29">
        <v>2</v>
      </c>
      <c r="G40" s="29">
        <v>11</v>
      </c>
      <c r="H40" s="29">
        <v>18</v>
      </c>
      <c r="I40" s="29">
        <v>21</v>
      </c>
      <c r="J40" s="29">
        <v>16</v>
      </c>
      <c r="K40" s="29">
        <v>31</v>
      </c>
      <c r="L40" s="29">
        <v>20</v>
      </c>
      <c r="M40" s="29">
        <v>20</v>
      </c>
      <c r="N40" s="48"/>
      <c r="O40" s="48"/>
      <c r="P40" s="48"/>
    </row>
    <row r="41" spans="1:16" s="24" customFormat="1" ht="15" customHeight="1">
      <c r="A41" s="5"/>
      <c r="B41" s="5"/>
      <c r="C41" s="26" t="s">
        <v>24</v>
      </c>
      <c r="D41" s="27"/>
      <c r="E41" s="28">
        <f t="shared" si="8"/>
        <v>37</v>
      </c>
      <c r="F41" s="29">
        <v>36</v>
      </c>
      <c r="G41" s="29"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46"/>
      <c r="O41" s="46"/>
      <c r="P41" s="46"/>
    </row>
    <row r="42" spans="3:16" s="5" customFormat="1" ht="15" customHeight="1">
      <c r="C42" s="26" t="s">
        <v>25</v>
      </c>
      <c r="D42" s="27"/>
      <c r="E42" s="28">
        <v>38</v>
      </c>
      <c r="F42" s="29">
        <v>1</v>
      </c>
      <c r="G42" s="29">
        <v>2</v>
      </c>
      <c r="H42" s="29">
        <v>1</v>
      </c>
      <c r="I42" s="29">
        <v>0</v>
      </c>
      <c r="J42" s="29">
        <v>1</v>
      </c>
      <c r="K42" s="29">
        <v>2</v>
      </c>
      <c r="L42" s="29">
        <v>6</v>
      </c>
      <c r="M42" s="29">
        <v>24</v>
      </c>
      <c r="N42" s="47"/>
      <c r="O42" s="47"/>
      <c r="P42" s="47"/>
    </row>
    <row r="43" spans="1:13" ht="7.5" customHeight="1">
      <c r="A43" s="50"/>
      <c r="B43" s="50"/>
      <c r="C43" s="50"/>
      <c r="D43" s="50"/>
      <c r="E43" s="51"/>
      <c r="F43" s="52"/>
      <c r="G43" s="52"/>
      <c r="H43" s="52"/>
      <c r="I43" s="52"/>
      <c r="J43" s="52"/>
      <c r="K43" s="52"/>
      <c r="L43" s="52"/>
      <c r="M43" s="52"/>
    </row>
    <row r="44" spans="1:13" ht="12.75" customHeight="1">
      <c r="A44" s="53" t="s">
        <v>28</v>
      </c>
      <c r="B44" s="53"/>
      <c r="C44" s="53"/>
      <c r="D44" s="53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2.75" customHeight="1">
      <c r="A45" s="55" t="s">
        <v>29</v>
      </c>
      <c r="B45" s="5"/>
      <c r="C45" s="5"/>
      <c r="D45" s="5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2">
      <c r="A46" s="5" t="s">
        <v>30</v>
      </c>
      <c r="B46" s="5"/>
      <c r="C46" s="5"/>
      <c r="D46" s="5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2">
      <c r="A47" s="5"/>
      <c r="B47" s="5"/>
      <c r="C47" s="5"/>
      <c r="D47" s="5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">
      <c r="A48" s="5"/>
      <c r="B48" s="5"/>
      <c r="C48" s="5"/>
      <c r="D48" s="5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2">
      <c r="A49" s="5"/>
      <c r="B49" s="5"/>
      <c r="C49" s="5"/>
      <c r="D49" s="5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2">
      <c r="A50" s="5"/>
      <c r="B50" s="5"/>
      <c r="C50" s="5"/>
      <c r="D50" s="5"/>
      <c r="E50" s="54"/>
      <c r="F50" s="54"/>
      <c r="G50" s="54"/>
      <c r="H50" s="54"/>
      <c r="I50" s="54"/>
      <c r="J50" s="54"/>
      <c r="K50" s="54"/>
      <c r="L50" s="54"/>
      <c r="M50" s="54"/>
    </row>
  </sheetData>
  <sheetProtection/>
  <mergeCells count="55">
    <mergeCell ref="C42:D42"/>
    <mergeCell ref="K37:K38"/>
    <mergeCell ref="L37:L38"/>
    <mergeCell ref="M37:M38"/>
    <mergeCell ref="B39:D39"/>
    <mergeCell ref="C40:D40"/>
    <mergeCell ref="C41:D41"/>
    <mergeCell ref="E37:E38"/>
    <mergeCell ref="F37:F38"/>
    <mergeCell ref="G37:G38"/>
    <mergeCell ref="H37:H38"/>
    <mergeCell ref="I37:I38"/>
    <mergeCell ref="J37:J38"/>
    <mergeCell ref="C29:D29"/>
    <mergeCell ref="E30:M30"/>
    <mergeCell ref="A31:D31"/>
    <mergeCell ref="B32:D32"/>
    <mergeCell ref="C33:D33"/>
    <mergeCell ref="C34:D34"/>
    <mergeCell ref="K24:K25"/>
    <mergeCell ref="L24:L25"/>
    <mergeCell ref="M24:M25"/>
    <mergeCell ref="B26:D26"/>
    <mergeCell ref="C27:D27"/>
    <mergeCell ref="C28:D28"/>
    <mergeCell ref="E24:E25"/>
    <mergeCell ref="F24:F25"/>
    <mergeCell ref="G24:G25"/>
    <mergeCell ref="H24:H25"/>
    <mergeCell ref="I24:I25"/>
    <mergeCell ref="J24:J25"/>
    <mergeCell ref="C16:D16"/>
    <mergeCell ref="E17:M17"/>
    <mergeCell ref="A18:D18"/>
    <mergeCell ref="B19:D19"/>
    <mergeCell ref="C20:D20"/>
    <mergeCell ref="C21:D21"/>
    <mergeCell ref="K11:K12"/>
    <mergeCell ref="L11:L12"/>
    <mergeCell ref="M11:M12"/>
    <mergeCell ref="B13:D13"/>
    <mergeCell ref="C14:D14"/>
    <mergeCell ref="C15:D15"/>
    <mergeCell ref="E11:E12"/>
    <mergeCell ref="F11:F12"/>
    <mergeCell ref="G11:G12"/>
    <mergeCell ref="H11:H12"/>
    <mergeCell ref="I11:I12"/>
    <mergeCell ref="J11:J12"/>
    <mergeCell ref="A3:D3"/>
    <mergeCell ref="E4:M4"/>
    <mergeCell ref="A5:D5"/>
    <mergeCell ref="B6:D6"/>
    <mergeCell ref="C7:D7"/>
    <mergeCell ref="C8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2009-05-18T01:36:30Z</dcterms:created>
  <dcterms:modified xsi:type="dcterms:W3CDTF">2009-05-18T01:36:43Z</dcterms:modified>
  <cp:category/>
  <cp:version/>
  <cp:contentType/>
  <cp:contentStatus/>
</cp:coreProperties>
</file>