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'26'!$A$1:$D$33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<sst xmlns="http://schemas.openxmlformats.org/spreadsheetml/2006/main" count="128" uniqueCount="38">
  <si>
    <t xml:space="preserve">26．   市郡別､国籍別、外国人登録者数　 </t>
  </si>
  <si>
    <t>年次および         市郡</t>
  </si>
  <si>
    <t>総　　　         数</t>
  </si>
  <si>
    <t>韓国および朝鮮</t>
  </si>
  <si>
    <t>中           国</t>
  </si>
  <si>
    <t>ア  メ  リ  カ</t>
  </si>
  <si>
    <t>そ    の    他</t>
  </si>
  <si>
    <t>総  数</t>
  </si>
  <si>
    <t>男</t>
  </si>
  <si>
    <t>女</t>
  </si>
  <si>
    <t>昭和42年</t>
  </si>
  <si>
    <t xml:space="preserve">    43</t>
  </si>
  <si>
    <t xml:space="preserve">    44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</si>
  <si>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</si>
  <si>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</si>
  <si>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</si>
  <si>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</si>
  <si>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</si>
  <si>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</si>
  <si>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</si>
  <si>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</si>
  <si>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</si>
  <si>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</si>
  <si>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</si>
  <si>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</si>
  <si>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</si>
  <si>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</si>
  <si>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</si>
  <si>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</si>
  <si>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</si>
  <si>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</si>
  <si>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</si>
  <si>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</si>
  <si>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</si>
  <si>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</si>
  <si>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</si>
  <si>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</si>
  <si>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資料:県地方課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</si>
</sst>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centerContinuous" vertical="center"/>
      <protection locked="0"/>
    </xf>
    <xf numFmtId="0" fontId="21" fillId="0" borderId="0" xfId="0" applyFont="1" applyFill="1" applyAlignment="1">
      <alignment horizontal="centerContinuous" vertical="center"/>
    </xf>
    <xf numFmtId="0" fontId="19" fillId="0" borderId="0" xfId="60" applyFont="1" applyFill="1">
      <alignment/>
      <protection/>
    </xf>
    <xf numFmtId="0" fontId="22" fillId="0" borderId="10" xfId="60" applyFont="1" applyFill="1" applyBorder="1" applyAlignment="1" applyProtection="1">
      <alignment horizontal="left"/>
      <protection locked="0"/>
    </xf>
    <xf numFmtId="0" fontId="22" fillId="0" borderId="0" xfId="60" applyFont="1" applyFill="1">
      <alignment/>
      <protection/>
    </xf>
    <xf numFmtId="0" fontId="22" fillId="0" borderId="11" xfId="60" applyFont="1" applyFill="1" applyBorder="1" applyAlignment="1" applyProtection="1">
      <alignment horizontal="distributed" vertical="center" wrapText="1"/>
      <protection locked="0"/>
    </xf>
    <xf numFmtId="0" fontId="22" fillId="0" borderId="12" xfId="60" applyFont="1" applyFill="1" applyBorder="1" applyAlignment="1" applyProtection="1">
      <alignment horizontal="center" vertical="center"/>
      <protection locked="0"/>
    </xf>
    <xf numFmtId="0" fontId="22" fillId="0" borderId="13" xfId="60" applyFont="1" applyFill="1" applyBorder="1" applyAlignment="1" applyProtection="1">
      <alignment horizontal="center" vertical="center"/>
      <protection locked="0"/>
    </xf>
    <xf numFmtId="0" fontId="22" fillId="0" borderId="14" xfId="6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>
      <alignment horizontal="center" vertical="center"/>
    </xf>
    <xf numFmtId="0" fontId="23" fillId="0" borderId="0" xfId="60" applyFont="1" applyFill="1" applyAlignment="1">
      <alignment vertical="center"/>
      <protection/>
    </xf>
    <xf numFmtId="0" fontId="22" fillId="0" borderId="15" xfId="0" applyFont="1" applyFill="1" applyBorder="1" applyAlignment="1">
      <alignment horizontal="distributed" vertical="center" wrapText="1"/>
    </xf>
    <xf numFmtId="0" fontId="22" fillId="0" borderId="16" xfId="60" applyFont="1" applyFill="1" applyBorder="1" applyAlignment="1" applyProtection="1">
      <alignment horizontal="center" vertical="center"/>
      <protection locked="0"/>
    </xf>
    <xf numFmtId="0" fontId="22" fillId="0" borderId="17" xfId="60" applyFont="1" applyFill="1" applyBorder="1" applyAlignment="1" applyProtection="1">
      <alignment horizontal="center" vertical="center"/>
      <protection locked="0"/>
    </xf>
    <xf numFmtId="0" fontId="22" fillId="0" borderId="18" xfId="60" applyFont="1" applyFill="1" applyBorder="1" applyAlignment="1" applyProtection="1">
      <alignment horizontal="center" vertical="center"/>
      <protection locked="0"/>
    </xf>
    <xf numFmtId="49" fontId="22" fillId="0" borderId="19" xfId="60" applyNumberFormat="1" applyFont="1" applyFill="1" applyBorder="1" applyAlignment="1" applyProtection="1">
      <alignment horizontal="distributed"/>
      <protection locked="0"/>
    </xf>
    <xf numFmtId="3" fontId="22" fillId="0" borderId="0" xfId="60" applyNumberFormat="1" applyFont="1" applyFill="1" applyAlignment="1" applyProtection="1">
      <alignment horizontal="right"/>
      <protection locked="0"/>
    </xf>
    <xf numFmtId="3" fontId="22" fillId="0" borderId="0" xfId="60" applyNumberFormat="1" applyFont="1" applyFill="1" applyAlignment="1">
      <alignment vertical="center"/>
      <protection/>
    </xf>
    <xf numFmtId="49" fontId="22" fillId="0" borderId="19" xfId="60" applyNumberFormat="1" applyFont="1" applyFill="1" applyBorder="1" applyAlignment="1" applyProtection="1">
      <alignment horizontal="center"/>
      <protection locked="0"/>
    </xf>
    <xf numFmtId="3" fontId="23" fillId="0" borderId="0" xfId="60" applyNumberFormat="1" applyFont="1" applyFill="1" applyAlignment="1">
      <alignment vertical="center"/>
      <protection/>
    </xf>
    <xf numFmtId="49" fontId="24" fillId="0" borderId="19" xfId="60" applyNumberFormat="1" applyFont="1" applyFill="1" applyBorder="1" applyAlignment="1" applyProtection="1">
      <alignment horizontal="center"/>
      <protection locked="0"/>
    </xf>
    <xf numFmtId="3" fontId="24" fillId="0" borderId="0" xfId="60" applyNumberFormat="1" applyFont="1" applyFill="1" applyAlignment="1" applyProtection="1">
      <alignment horizontal="right"/>
      <protection locked="0"/>
    </xf>
    <xf numFmtId="0" fontId="25" fillId="0" borderId="0" xfId="60" applyFont="1" applyFill="1" applyAlignment="1">
      <alignment vertical="center"/>
      <protection/>
    </xf>
    <xf numFmtId="49" fontId="22" fillId="0" borderId="19" xfId="60" applyNumberFormat="1" applyFont="1" applyFill="1" applyBorder="1" applyAlignment="1" applyProtection="1" quotePrefix="1">
      <alignment horizontal="center"/>
      <protection locked="0"/>
    </xf>
    <xf numFmtId="41" fontId="22" fillId="0" borderId="0" xfId="60" applyNumberFormat="1" applyFont="1" applyFill="1" applyAlignment="1" applyProtection="1">
      <alignment horizontal="right"/>
      <protection locked="0"/>
    </xf>
    <xf numFmtId="0" fontId="22" fillId="0" borderId="19" xfId="60" applyFont="1" applyFill="1" applyBorder="1" applyAlignment="1" applyProtection="1">
      <alignment horizontal="distributed"/>
      <protection locked="0"/>
    </xf>
    <xf numFmtId="0" fontId="22" fillId="0" borderId="0" xfId="60" applyFont="1" applyFill="1" applyAlignment="1">
      <alignment horizontal="right"/>
      <protection/>
    </xf>
    <xf numFmtId="0" fontId="22" fillId="0" borderId="15" xfId="60" applyFont="1" applyFill="1" applyBorder="1" applyAlignment="1" applyProtection="1">
      <alignment horizontal="distributed"/>
      <protection locked="0"/>
    </xf>
    <xf numFmtId="0" fontId="22" fillId="0" borderId="0" xfId="60" applyFont="1" applyFill="1" applyAlignment="1" applyProtection="1">
      <alignment horizontal="left"/>
      <protection locked="0"/>
    </xf>
    <xf numFmtId="0" fontId="22" fillId="0" borderId="20" xfId="60" applyFont="1" applyFill="1" applyBorder="1" applyAlignment="1" applyProtection="1">
      <alignment horizontal="left"/>
      <protection locked="0"/>
    </xf>
    <xf numFmtId="0" fontId="22" fillId="0" borderId="20" xfId="60" applyFont="1" applyFill="1" applyBorder="1">
      <alignment/>
      <protection/>
    </xf>
    <xf numFmtId="0" fontId="22" fillId="0" borderId="0" xfId="60" applyFont="1" applyFill="1" applyProtection="1">
      <alignment/>
      <protection locked="0"/>
    </xf>
    <xf numFmtId="0" fontId="22" fillId="0" borderId="0" xfId="60" applyFont="1" applyFill="1" applyBorder="1" applyProtection="1">
      <alignment/>
      <protection locked="0"/>
    </xf>
    <xf numFmtId="0" fontId="22" fillId="0" borderId="0" xfId="60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9525</xdr:rowOff>
    </xdr:from>
    <xdr:to>
      <xdr:col>4</xdr:col>
      <xdr:colOff>0</xdr:colOff>
      <xdr:row>3</xdr:row>
      <xdr:rowOff>142875</xdr:rowOff>
    </xdr:to>
    <xdr:sp>
      <xdr:nvSpPr>
        <xdr:cNvPr id="1" name="Line 2"/>
        <xdr:cNvSpPr>
          <a:spLocks/>
        </xdr:cNvSpPr>
      </xdr:nvSpPr>
      <xdr:spPr>
        <a:xfrm>
          <a:off x="3000375" y="56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19050</xdr:rowOff>
    </xdr:from>
    <xdr:to>
      <xdr:col>4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3000375" y="5715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133350</xdr:rowOff>
    </xdr:to>
    <xdr:sp>
      <xdr:nvSpPr>
        <xdr:cNvPr id="3" name="Line 5"/>
        <xdr:cNvSpPr>
          <a:spLocks/>
        </xdr:cNvSpPr>
      </xdr:nvSpPr>
      <xdr:spPr>
        <a:xfrm>
          <a:off x="3000375" y="5524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4</xdr:row>
      <xdr:rowOff>0</xdr:rowOff>
    </xdr:to>
    <xdr:sp>
      <xdr:nvSpPr>
        <xdr:cNvPr id="4" name="Line 13"/>
        <xdr:cNvSpPr>
          <a:spLocks/>
        </xdr:cNvSpPr>
      </xdr:nvSpPr>
      <xdr:spPr>
        <a:xfrm>
          <a:off x="3000375" y="5619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4"/>
  <sheetViews>
    <sheetView tabSelected="1" zoomScaleSheetLayoutView="100" zoomScalePageLayoutView="0" workbookViewId="0" topLeftCell="A1">
      <selection activeCell="A1" sqref="A1"/>
    </sheetView>
  </sheetViews>
  <sheetFormatPr defaultColWidth="13.625" defaultRowHeight="13.5"/>
  <cols>
    <col min="1" max="1" width="13.50390625" style="5" customWidth="1"/>
    <col min="2" max="12" width="8.625" style="5" customWidth="1"/>
    <col min="13" max="16384" width="13.625" style="5" customWidth="1"/>
  </cols>
  <sheetData>
    <row r="1" spans="1:12" s="3" customFormat="1" ht="17.2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4" ht="14.25" customHeight="1" thickBot="1">
      <c r="A2" s="4"/>
      <c r="B2" s="4"/>
      <c r="C2" s="4"/>
      <c r="D2" s="4"/>
    </row>
    <row r="3" spans="1:12" s="11" customFormat="1" ht="12" customHeight="1" thickTop="1">
      <c r="A3" s="6" t="s">
        <v>1</v>
      </c>
      <c r="B3" s="7" t="s">
        <v>2</v>
      </c>
      <c r="C3" s="8"/>
      <c r="D3" s="9"/>
      <c r="E3" s="7" t="s">
        <v>3</v>
      </c>
      <c r="F3" s="10"/>
      <c r="G3" s="7" t="s">
        <v>4</v>
      </c>
      <c r="H3" s="10"/>
      <c r="I3" s="7" t="s">
        <v>5</v>
      </c>
      <c r="J3" s="10"/>
      <c r="K3" s="7" t="s">
        <v>6</v>
      </c>
      <c r="L3" s="10"/>
    </row>
    <row r="4" spans="1:12" s="11" customFormat="1" ht="12" customHeight="1">
      <c r="A4" s="12"/>
      <c r="B4" s="13" t="s">
        <v>7</v>
      </c>
      <c r="C4" s="14" t="s">
        <v>8</v>
      </c>
      <c r="D4" s="14" t="s">
        <v>9</v>
      </c>
      <c r="E4" s="14" t="s">
        <v>8</v>
      </c>
      <c r="F4" s="14" t="s">
        <v>9</v>
      </c>
      <c r="G4" s="14" t="s">
        <v>8</v>
      </c>
      <c r="H4" s="14" t="s">
        <v>9</v>
      </c>
      <c r="I4" s="14" t="s">
        <v>8</v>
      </c>
      <c r="J4" s="14" t="s">
        <v>9</v>
      </c>
      <c r="K4" s="14" t="s">
        <v>8</v>
      </c>
      <c r="L4" s="15" t="s">
        <v>9</v>
      </c>
    </row>
    <row r="5" spans="1:12" s="11" customFormat="1" ht="12.75" customHeight="1">
      <c r="A5" s="16" t="s">
        <v>10</v>
      </c>
      <c r="B5" s="17">
        <f>SUM(C5:D5)</f>
        <v>3744</v>
      </c>
      <c r="C5" s="17">
        <v>1990</v>
      </c>
      <c r="D5" s="17">
        <v>1754</v>
      </c>
      <c r="E5" s="18">
        <v>1806</v>
      </c>
      <c r="F5" s="18">
        <v>1575</v>
      </c>
      <c r="G5" s="18">
        <v>126</v>
      </c>
      <c r="H5" s="18">
        <v>128</v>
      </c>
      <c r="I5" s="18">
        <v>24</v>
      </c>
      <c r="J5" s="18">
        <v>32</v>
      </c>
      <c r="K5" s="18">
        <v>34</v>
      </c>
      <c r="L5" s="18">
        <v>19</v>
      </c>
    </row>
    <row r="6" spans="1:12" s="11" customFormat="1" ht="12.75" customHeight="1">
      <c r="A6" s="19" t="s">
        <v>11</v>
      </c>
      <c r="B6" s="17">
        <f aca="true" t="shared" si="0" ref="B6:B32">SUM(C6:D6)</f>
        <v>3583</v>
      </c>
      <c r="C6" s="17">
        <v>1896</v>
      </c>
      <c r="D6" s="17">
        <v>1687</v>
      </c>
      <c r="E6" s="18">
        <v>1708</v>
      </c>
      <c r="F6" s="18">
        <v>1505</v>
      </c>
      <c r="G6" s="18">
        <v>126</v>
      </c>
      <c r="H6" s="18">
        <v>130</v>
      </c>
      <c r="I6" s="18">
        <v>29</v>
      </c>
      <c r="J6" s="18">
        <v>29</v>
      </c>
      <c r="K6" s="18">
        <v>33</v>
      </c>
      <c r="L6" s="18">
        <v>23</v>
      </c>
    </row>
    <row r="7" spans="1:12" s="11" customFormat="1" ht="12.75" customHeight="1">
      <c r="A7" s="19"/>
      <c r="B7" s="17"/>
      <c r="C7" s="17"/>
      <c r="D7" s="17"/>
      <c r="E7" s="20"/>
      <c r="F7" s="20"/>
      <c r="G7" s="20"/>
      <c r="H7" s="20"/>
      <c r="I7" s="20"/>
      <c r="J7" s="20"/>
      <c r="K7" s="20"/>
      <c r="L7" s="20"/>
    </row>
    <row r="8" spans="1:12" s="23" customFormat="1" ht="12.75" customHeight="1">
      <c r="A8" s="21" t="s">
        <v>12</v>
      </c>
      <c r="B8" s="22">
        <f>SUM(B10:B32)</f>
        <v>3511</v>
      </c>
      <c r="C8" s="22">
        <f aca="true" t="shared" si="1" ref="C8:L8">SUM(C10:C32)</f>
        <v>1875</v>
      </c>
      <c r="D8" s="22">
        <f t="shared" si="1"/>
        <v>1636</v>
      </c>
      <c r="E8" s="22">
        <f t="shared" si="1"/>
        <v>1670</v>
      </c>
      <c r="F8" s="22">
        <f t="shared" si="1"/>
        <v>1448</v>
      </c>
      <c r="G8" s="22">
        <f t="shared" si="1"/>
        <v>134</v>
      </c>
      <c r="H8" s="22">
        <f t="shared" si="1"/>
        <v>132</v>
      </c>
      <c r="I8" s="22">
        <f t="shared" si="1"/>
        <v>30</v>
      </c>
      <c r="J8" s="22">
        <f t="shared" si="1"/>
        <v>25</v>
      </c>
      <c r="K8" s="22">
        <f t="shared" si="1"/>
        <v>41</v>
      </c>
      <c r="L8" s="22">
        <f t="shared" si="1"/>
        <v>31</v>
      </c>
    </row>
    <row r="9" spans="1:4" ht="12.75" customHeight="1">
      <c r="A9" s="24"/>
      <c r="B9" s="25"/>
      <c r="C9" s="25"/>
      <c r="D9" s="25"/>
    </row>
    <row r="10" spans="1:12" ht="12.75" customHeight="1">
      <c r="A10" s="26" t="s">
        <v>13</v>
      </c>
      <c r="B10" s="25">
        <f t="shared" si="0"/>
        <v>1050</v>
      </c>
      <c r="C10" s="25">
        <f aca="true" t="shared" si="2" ref="C10:D32">SUM(E10,G10,I10,K10)</f>
        <v>550</v>
      </c>
      <c r="D10" s="25">
        <f t="shared" si="2"/>
        <v>500</v>
      </c>
      <c r="E10" s="5">
        <v>460</v>
      </c>
      <c r="F10" s="5">
        <v>417</v>
      </c>
      <c r="G10" s="27">
        <v>70</v>
      </c>
      <c r="H10" s="27">
        <v>68</v>
      </c>
      <c r="I10" s="27">
        <v>7</v>
      </c>
      <c r="J10" s="27">
        <v>4</v>
      </c>
      <c r="K10" s="27">
        <v>13</v>
      </c>
      <c r="L10" s="27">
        <v>11</v>
      </c>
    </row>
    <row r="11" spans="1:12" ht="12.75" customHeight="1">
      <c r="A11" s="26" t="s">
        <v>14</v>
      </c>
      <c r="B11" s="25">
        <f t="shared" si="0"/>
        <v>523</v>
      </c>
      <c r="C11" s="25">
        <f t="shared" si="2"/>
        <v>275</v>
      </c>
      <c r="D11" s="25">
        <f t="shared" si="2"/>
        <v>248</v>
      </c>
      <c r="E11" s="5">
        <v>247</v>
      </c>
      <c r="F11" s="5">
        <v>212</v>
      </c>
      <c r="G11" s="27">
        <v>5</v>
      </c>
      <c r="H11" s="27">
        <v>11</v>
      </c>
      <c r="I11" s="27">
        <v>14</v>
      </c>
      <c r="J11" s="27">
        <v>15</v>
      </c>
      <c r="K11" s="27">
        <v>9</v>
      </c>
      <c r="L11" s="27">
        <v>10</v>
      </c>
    </row>
    <row r="12" spans="1:12" ht="12.75" customHeight="1">
      <c r="A12" s="26" t="s">
        <v>15</v>
      </c>
      <c r="B12" s="25">
        <f t="shared" si="0"/>
        <v>609</v>
      </c>
      <c r="C12" s="25">
        <f t="shared" si="2"/>
        <v>306</v>
      </c>
      <c r="D12" s="25">
        <f t="shared" si="2"/>
        <v>303</v>
      </c>
      <c r="E12" s="5">
        <v>268</v>
      </c>
      <c r="F12" s="5">
        <v>276</v>
      </c>
      <c r="G12" s="27">
        <v>29</v>
      </c>
      <c r="H12" s="27">
        <v>27</v>
      </c>
      <c r="I12" s="27" t="s">
        <v>16</v>
      </c>
      <c r="J12" s="27" t="s">
        <v>16</v>
      </c>
      <c r="K12" s="27">
        <v>9</v>
      </c>
      <c r="L12" s="27" t="s">
        <v>16</v>
      </c>
    </row>
    <row r="13" spans="1:12" ht="12.75" customHeight="1">
      <c r="A13" s="26" t="s">
        <v>17</v>
      </c>
      <c r="B13" s="25">
        <f t="shared" si="0"/>
        <v>182</v>
      </c>
      <c r="C13" s="25">
        <f t="shared" si="2"/>
        <v>102</v>
      </c>
      <c r="D13" s="25">
        <f t="shared" si="2"/>
        <v>80</v>
      </c>
      <c r="E13" s="5">
        <v>102</v>
      </c>
      <c r="F13" s="5">
        <v>77</v>
      </c>
      <c r="G13" s="27" t="s">
        <v>16</v>
      </c>
      <c r="H13" s="27" t="s">
        <v>16</v>
      </c>
      <c r="I13" s="27" t="s">
        <v>16</v>
      </c>
      <c r="J13" s="27">
        <v>2</v>
      </c>
      <c r="K13" s="27" t="s">
        <v>16</v>
      </c>
      <c r="L13" s="27">
        <v>1</v>
      </c>
    </row>
    <row r="14" spans="1:12" ht="12.75" customHeight="1">
      <c r="A14" s="26" t="s">
        <v>18</v>
      </c>
      <c r="B14" s="25">
        <f t="shared" si="0"/>
        <v>54</v>
      </c>
      <c r="C14" s="25">
        <f t="shared" si="2"/>
        <v>32</v>
      </c>
      <c r="D14" s="25">
        <f t="shared" si="2"/>
        <v>22</v>
      </c>
      <c r="E14" s="5">
        <v>29</v>
      </c>
      <c r="F14" s="5">
        <v>19</v>
      </c>
      <c r="G14" s="27" t="s">
        <v>16</v>
      </c>
      <c r="H14" s="27" t="s">
        <v>16</v>
      </c>
      <c r="I14" s="27">
        <v>1</v>
      </c>
      <c r="J14" s="27" t="s">
        <v>16</v>
      </c>
      <c r="K14" s="27">
        <v>2</v>
      </c>
      <c r="L14" s="27">
        <v>3</v>
      </c>
    </row>
    <row r="15" spans="1:12" ht="12.75" customHeight="1">
      <c r="A15" s="26" t="s">
        <v>19</v>
      </c>
      <c r="B15" s="25">
        <f t="shared" si="0"/>
        <v>76</v>
      </c>
      <c r="C15" s="25">
        <f t="shared" si="2"/>
        <v>42</v>
      </c>
      <c r="D15" s="25">
        <f t="shared" si="2"/>
        <v>34</v>
      </c>
      <c r="E15" s="5">
        <v>35</v>
      </c>
      <c r="F15" s="5">
        <v>30</v>
      </c>
      <c r="G15" s="27">
        <v>6</v>
      </c>
      <c r="H15" s="27">
        <v>3</v>
      </c>
      <c r="I15" s="27" t="s">
        <v>16</v>
      </c>
      <c r="J15" s="27" t="s">
        <v>16</v>
      </c>
      <c r="K15" s="27">
        <v>1</v>
      </c>
      <c r="L15" s="27">
        <v>1</v>
      </c>
    </row>
    <row r="16" spans="1:12" ht="12.75" customHeight="1">
      <c r="A16" s="26" t="s">
        <v>20</v>
      </c>
      <c r="B16" s="25">
        <f t="shared" si="0"/>
        <v>68</v>
      </c>
      <c r="C16" s="25">
        <f t="shared" si="2"/>
        <v>37</v>
      </c>
      <c r="D16" s="25">
        <f t="shared" si="2"/>
        <v>31</v>
      </c>
      <c r="E16" s="5">
        <v>35</v>
      </c>
      <c r="F16" s="5">
        <v>31</v>
      </c>
      <c r="G16" s="27">
        <v>1</v>
      </c>
      <c r="H16" s="27" t="s">
        <v>16</v>
      </c>
      <c r="I16" s="27" t="s">
        <v>16</v>
      </c>
      <c r="J16" s="27" t="s">
        <v>16</v>
      </c>
      <c r="K16" s="27">
        <v>1</v>
      </c>
      <c r="L16" s="27" t="s">
        <v>16</v>
      </c>
    </row>
    <row r="17" spans="1:12" ht="12.75" customHeight="1">
      <c r="A17" s="26" t="s">
        <v>21</v>
      </c>
      <c r="B17" s="25">
        <f t="shared" si="0"/>
        <v>27</v>
      </c>
      <c r="C17" s="25">
        <f t="shared" si="2"/>
        <v>17</v>
      </c>
      <c r="D17" s="25">
        <f t="shared" si="2"/>
        <v>10</v>
      </c>
      <c r="E17" s="5">
        <v>16</v>
      </c>
      <c r="F17" s="5">
        <v>10</v>
      </c>
      <c r="G17" s="27" t="s">
        <v>16</v>
      </c>
      <c r="H17" s="27" t="s">
        <v>16</v>
      </c>
      <c r="I17" s="27">
        <v>1</v>
      </c>
      <c r="J17" s="27" t="s">
        <v>16</v>
      </c>
      <c r="K17" s="27" t="s">
        <v>16</v>
      </c>
      <c r="L17" s="27" t="s">
        <v>16</v>
      </c>
    </row>
    <row r="18" spans="1:12" ht="12.75" customHeight="1">
      <c r="A18" s="26" t="s">
        <v>22</v>
      </c>
      <c r="B18" s="25">
        <f t="shared" si="0"/>
        <v>84</v>
      </c>
      <c r="C18" s="25">
        <f t="shared" si="2"/>
        <v>47</v>
      </c>
      <c r="D18" s="25">
        <f t="shared" si="2"/>
        <v>37</v>
      </c>
      <c r="E18" s="5">
        <v>42</v>
      </c>
      <c r="F18" s="5">
        <v>34</v>
      </c>
      <c r="G18" s="27">
        <v>2</v>
      </c>
      <c r="H18" s="27">
        <v>3</v>
      </c>
      <c r="I18" s="27">
        <v>1</v>
      </c>
      <c r="J18" s="27" t="s">
        <v>16</v>
      </c>
      <c r="K18" s="27">
        <v>2</v>
      </c>
      <c r="L18" s="27" t="s">
        <v>16</v>
      </c>
    </row>
    <row r="19" spans="1:12" ht="12.75" customHeight="1">
      <c r="A19" s="26" t="s">
        <v>23</v>
      </c>
      <c r="B19" s="25">
        <f t="shared" si="0"/>
        <v>51</v>
      </c>
      <c r="C19" s="25">
        <f t="shared" si="2"/>
        <v>25</v>
      </c>
      <c r="D19" s="25">
        <f t="shared" si="2"/>
        <v>26</v>
      </c>
      <c r="E19" s="5">
        <v>25</v>
      </c>
      <c r="F19" s="5">
        <v>25</v>
      </c>
      <c r="G19" s="27" t="s">
        <v>16</v>
      </c>
      <c r="H19" s="27" t="s">
        <v>16</v>
      </c>
      <c r="I19" s="27" t="s">
        <v>16</v>
      </c>
      <c r="J19" s="27">
        <v>1</v>
      </c>
      <c r="K19" s="27" t="s">
        <v>16</v>
      </c>
      <c r="L19" s="27" t="s">
        <v>16</v>
      </c>
    </row>
    <row r="20" spans="1:12" ht="12.75" customHeight="1">
      <c r="A20" s="26" t="s">
        <v>24</v>
      </c>
      <c r="B20" s="25">
        <f t="shared" si="0"/>
        <v>187</v>
      </c>
      <c r="C20" s="25">
        <f t="shared" si="2"/>
        <v>97</v>
      </c>
      <c r="D20" s="25">
        <f t="shared" si="2"/>
        <v>90</v>
      </c>
      <c r="E20" s="5">
        <v>92</v>
      </c>
      <c r="F20" s="5">
        <v>86</v>
      </c>
      <c r="G20" s="27">
        <v>3</v>
      </c>
      <c r="H20" s="27">
        <v>4</v>
      </c>
      <c r="I20" s="27">
        <v>1</v>
      </c>
      <c r="J20" s="27" t="s">
        <v>16</v>
      </c>
      <c r="K20" s="27">
        <v>1</v>
      </c>
      <c r="L20" s="27" t="s">
        <v>16</v>
      </c>
    </row>
    <row r="21" spans="1:12" ht="12.75" customHeight="1">
      <c r="A21" s="26" t="s">
        <v>25</v>
      </c>
      <c r="B21" s="25">
        <f t="shared" si="0"/>
        <v>12</v>
      </c>
      <c r="C21" s="25">
        <f t="shared" si="2"/>
        <v>5</v>
      </c>
      <c r="D21" s="25">
        <f t="shared" si="2"/>
        <v>7</v>
      </c>
      <c r="E21" s="5">
        <v>5</v>
      </c>
      <c r="F21" s="5">
        <v>7</v>
      </c>
      <c r="G21" s="27" t="s">
        <v>16</v>
      </c>
      <c r="H21" s="27" t="s">
        <v>16</v>
      </c>
      <c r="I21" s="27" t="s">
        <v>16</v>
      </c>
      <c r="J21" s="27" t="s">
        <v>16</v>
      </c>
      <c r="K21" s="27" t="s">
        <v>16</v>
      </c>
      <c r="L21" s="27" t="s">
        <v>16</v>
      </c>
    </row>
    <row r="22" spans="1:12" ht="12.75" customHeight="1">
      <c r="A22" s="26" t="s">
        <v>26</v>
      </c>
      <c r="B22" s="25">
        <f t="shared" si="0"/>
        <v>32</v>
      </c>
      <c r="C22" s="25">
        <f t="shared" si="2"/>
        <v>18</v>
      </c>
      <c r="D22" s="25">
        <f t="shared" si="2"/>
        <v>14</v>
      </c>
      <c r="E22" s="5">
        <v>18</v>
      </c>
      <c r="F22" s="5">
        <v>14</v>
      </c>
      <c r="G22" s="27" t="s">
        <v>16</v>
      </c>
      <c r="H22" s="27" t="s">
        <v>16</v>
      </c>
      <c r="I22" s="27" t="s">
        <v>16</v>
      </c>
      <c r="J22" s="27" t="s">
        <v>16</v>
      </c>
      <c r="K22" s="27" t="s">
        <v>16</v>
      </c>
      <c r="L22" s="27" t="s">
        <v>16</v>
      </c>
    </row>
    <row r="23" spans="1:12" ht="12.75" customHeight="1">
      <c r="A23" s="26" t="s">
        <v>27</v>
      </c>
      <c r="B23" s="25">
        <f t="shared" si="0"/>
        <v>42</v>
      </c>
      <c r="C23" s="25">
        <f t="shared" si="2"/>
        <v>18</v>
      </c>
      <c r="D23" s="25">
        <f t="shared" si="2"/>
        <v>24</v>
      </c>
      <c r="E23" s="5">
        <v>15</v>
      </c>
      <c r="F23" s="5">
        <v>21</v>
      </c>
      <c r="G23" s="27" t="s">
        <v>16</v>
      </c>
      <c r="H23" s="27" t="s">
        <v>16</v>
      </c>
      <c r="I23" s="27">
        <v>2</v>
      </c>
      <c r="J23" s="27" t="s">
        <v>16</v>
      </c>
      <c r="K23" s="27">
        <v>1</v>
      </c>
      <c r="L23" s="27">
        <v>3</v>
      </c>
    </row>
    <row r="24" spans="1:12" ht="12.75" customHeight="1">
      <c r="A24" s="26" t="s">
        <v>28</v>
      </c>
      <c r="B24" s="25">
        <f t="shared" si="0"/>
        <v>103</v>
      </c>
      <c r="C24" s="25">
        <f t="shared" si="2"/>
        <v>55</v>
      </c>
      <c r="D24" s="25">
        <f t="shared" si="2"/>
        <v>48</v>
      </c>
      <c r="E24" s="5">
        <v>49</v>
      </c>
      <c r="F24" s="5">
        <v>45</v>
      </c>
      <c r="G24" s="27">
        <v>4</v>
      </c>
      <c r="H24" s="27">
        <v>3</v>
      </c>
      <c r="I24" s="27">
        <v>2</v>
      </c>
      <c r="J24" s="27" t="s">
        <v>16</v>
      </c>
      <c r="K24" s="27" t="s">
        <v>16</v>
      </c>
      <c r="L24" s="27" t="s">
        <v>16</v>
      </c>
    </row>
    <row r="25" spans="1:12" ht="12.75" customHeight="1">
      <c r="A25" s="26" t="s">
        <v>29</v>
      </c>
      <c r="B25" s="25">
        <f t="shared" si="0"/>
        <v>21</v>
      </c>
      <c r="C25" s="25">
        <f t="shared" si="2"/>
        <v>14</v>
      </c>
      <c r="D25" s="25">
        <f t="shared" si="2"/>
        <v>7</v>
      </c>
      <c r="E25" s="5">
        <v>13</v>
      </c>
      <c r="F25" s="5">
        <v>6</v>
      </c>
      <c r="G25" s="27">
        <v>1</v>
      </c>
      <c r="H25" s="27">
        <v>1</v>
      </c>
      <c r="I25" s="27" t="s">
        <v>16</v>
      </c>
      <c r="J25" s="27" t="s">
        <v>16</v>
      </c>
      <c r="K25" s="27" t="s">
        <v>16</v>
      </c>
      <c r="L25" s="27" t="s">
        <v>16</v>
      </c>
    </row>
    <row r="26" spans="1:12" ht="12.75" customHeight="1">
      <c r="A26" s="26" t="s">
        <v>30</v>
      </c>
      <c r="B26" s="25">
        <f t="shared" si="0"/>
        <v>11</v>
      </c>
      <c r="C26" s="25">
        <f t="shared" si="2"/>
        <v>8</v>
      </c>
      <c r="D26" s="25">
        <f t="shared" si="2"/>
        <v>3</v>
      </c>
      <c r="E26" s="5">
        <v>8</v>
      </c>
      <c r="F26" s="5">
        <v>3</v>
      </c>
      <c r="G26" s="27" t="s">
        <v>16</v>
      </c>
      <c r="H26" s="27" t="s">
        <v>16</v>
      </c>
      <c r="I26" s="27" t="s">
        <v>16</v>
      </c>
      <c r="J26" s="27" t="s">
        <v>16</v>
      </c>
      <c r="K26" s="27" t="s">
        <v>16</v>
      </c>
      <c r="L26" s="27" t="s">
        <v>16</v>
      </c>
    </row>
    <row r="27" spans="1:12" ht="12.75" customHeight="1">
      <c r="A27" s="26" t="s">
        <v>31</v>
      </c>
      <c r="B27" s="25">
        <f t="shared" si="0"/>
        <v>131</v>
      </c>
      <c r="C27" s="25">
        <f t="shared" si="2"/>
        <v>81</v>
      </c>
      <c r="D27" s="25">
        <f t="shared" si="2"/>
        <v>50</v>
      </c>
      <c r="E27" s="5">
        <v>69</v>
      </c>
      <c r="F27" s="5">
        <v>38</v>
      </c>
      <c r="G27" s="27">
        <v>11</v>
      </c>
      <c r="H27" s="27">
        <v>10</v>
      </c>
      <c r="I27" s="27" t="s">
        <v>16</v>
      </c>
      <c r="J27" s="27" t="s">
        <v>16</v>
      </c>
      <c r="K27" s="27">
        <v>1</v>
      </c>
      <c r="L27" s="27">
        <v>2</v>
      </c>
    </row>
    <row r="28" spans="1:12" ht="12.75" customHeight="1">
      <c r="A28" s="26" t="s">
        <v>32</v>
      </c>
      <c r="B28" s="25">
        <f t="shared" si="0"/>
        <v>29</v>
      </c>
      <c r="C28" s="25">
        <f t="shared" si="2"/>
        <v>20</v>
      </c>
      <c r="D28" s="25">
        <f t="shared" si="2"/>
        <v>9</v>
      </c>
      <c r="E28" s="5">
        <v>20</v>
      </c>
      <c r="F28" s="5">
        <v>9</v>
      </c>
      <c r="G28" s="27" t="s">
        <v>16</v>
      </c>
      <c r="H28" s="27" t="s">
        <v>16</v>
      </c>
      <c r="I28" s="27" t="s">
        <v>16</v>
      </c>
      <c r="J28" s="27" t="s">
        <v>16</v>
      </c>
      <c r="K28" s="27" t="s">
        <v>16</v>
      </c>
      <c r="L28" s="27" t="s">
        <v>16</v>
      </c>
    </row>
    <row r="29" spans="1:12" ht="12.75" customHeight="1">
      <c r="A29" s="26" t="s">
        <v>33</v>
      </c>
      <c r="B29" s="25">
        <f t="shared" si="0"/>
        <v>89</v>
      </c>
      <c r="C29" s="25">
        <f t="shared" si="2"/>
        <v>50</v>
      </c>
      <c r="D29" s="25">
        <f t="shared" si="2"/>
        <v>39</v>
      </c>
      <c r="E29" s="5">
        <v>49</v>
      </c>
      <c r="F29" s="5">
        <v>38</v>
      </c>
      <c r="G29" s="27" t="s">
        <v>16</v>
      </c>
      <c r="H29" s="27">
        <v>1</v>
      </c>
      <c r="I29" s="27" t="s">
        <v>16</v>
      </c>
      <c r="J29" s="27" t="s">
        <v>16</v>
      </c>
      <c r="K29" s="27">
        <v>1</v>
      </c>
      <c r="L29" s="27" t="s">
        <v>16</v>
      </c>
    </row>
    <row r="30" spans="1:12" ht="12.75" customHeight="1">
      <c r="A30" s="26" t="s">
        <v>34</v>
      </c>
      <c r="B30" s="25">
        <f t="shared" si="0"/>
        <v>17</v>
      </c>
      <c r="C30" s="25">
        <f t="shared" si="2"/>
        <v>10</v>
      </c>
      <c r="D30" s="25">
        <f t="shared" si="2"/>
        <v>7</v>
      </c>
      <c r="E30" s="5">
        <v>10</v>
      </c>
      <c r="F30" s="5">
        <v>5</v>
      </c>
      <c r="G30" s="27" t="s">
        <v>16</v>
      </c>
      <c r="H30" s="27" t="s">
        <v>16</v>
      </c>
      <c r="I30" s="27" t="s">
        <v>16</v>
      </c>
      <c r="J30" s="27">
        <v>2</v>
      </c>
      <c r="K30" s="27" t="s">
        <v>16</v>
      </c>
      <c r="L30" s="27" t="s">
        <v>16</v>
      </c>
    </row>
    <row r="31" spans="1:12" ht="12.75" customHeight="1">
      <c r="A31" s="26" t="s">
        <v>35</v>
      </c>
      <c r="B31" s="25">
        <f t="shared" si="0"/>
        <v>35</v>
      </c>
      <c r="C31" s="25">
        <f t="shared" si="2"/>
        <v>19</v>
      </c>
      <c r="D31" s="25">
        <f t="shared" si="2"/>
        <v>16</v>
      </c>
      <c r="E31" s="5">
        <v>17</v>
      </c>
      <c r="F31" s="5">
        <v>15</v>
      </c>
      <c r="G31" s="27">
        <v>2</v>
      </c>
      <c r="H31" s="27">
        <v>1</v>
      </c>
      <c r="I31" s="27" t="s">
        <v>16</v>
      </c>
      <c r="J31" s="27" t="s">
        <v>16</v>
      </c>
      <c r="K31" s="27" t="s">
        <v>16</v>
      </c>
      <c r="L31" s="27" t="s">
        <v>16</v>
      </c>
    </row>
    <row r="32" spans="1:12" ht="12.75" customHeight="1">
      <c r="A32" s="28" t="s">
        <v>36</v>
      </c>
      <c r="B32" s="25">
        <f t="shared" si="0"/>
        <v>78</v>
      </c>
      <c r="C32" s="25">
        <f t="shared" si="2"/>
        <v>47</v>
      </c>
      <c r="D32" s="25">
        <f t="shared" si="2"/>
        <v>31</v>
      </c>
      <c r="E32" s="5">
        <v>46</v>
      </c>
      <c r="F32" s="5">
        <v>30</v>
      </c>
      <c r="G32" s="27" t="s">
        <v>16</v>
      </c>
      <c r="H32" s="27" t="s">
        <v>16</v>
      </c>
      <c r="I32" s="27">
        <v>1</v>
      </c>
      <c r="J32" s="27">
        <v>1</v>
      </c>
      <c r="K32" s="27" t="s">
        <v>16</v>
      </c>
      <c r="L32" s="27" t="s">
        <v>16</v>
      </c>
    </row>
    <row r="33" spans="1:12" ht="12">
      <c r="A33" s="29" t="s">
        <v>37</v>
      </c>
      <c r="B33" s="30"/>
      <c r="C33" s="30"/>
      <c r="D33" s="30"/>
      <c r="E33" s="31"/>
      <c r="F33" s="31"/>
      <c r="G33" s="31"/>
      <c r="H33" s="31"/>
      <c r="I33" s="31"/>
      <c r="J33" s="31"/>
      <c r="K33" s="31"/>
      <c r="L33" s="31"/>
    </row>
    <row r="34" spans="1:12" ht="12">
      <c r="A34" s="32"/>
      <c r="B34" s="33"/>
      <c r="C34" s="33"/>
      <c r="D34" s="33"/>
      <c r="E34" s="34"/>
      <c r="F34" s="34"/>
      <c r="G34" s="34"/>
      <c r="H34" s="34"/>
      <c r="I34" s="34"/>
      <c r="J34" s="34"/>
      <c r="K34" s="34"/>
      <c r="L34" s="34"/>
    </row>
  </sheetData>
  <sheetProtection/>
  <mergeCells count="6">
    <mergeCell ref="A3:A4"/>
    <mergeCell ref="B3:D3"/>
    <mergeCell ref="E3:F3"/>
    <mergeCell ref="G3:H3"/>
    <mergeCell ref="I3:J3"/>
    <mergeCell ref="K3:L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2009-05-18T01:35:59Z</dcterms:created>
  <dcterms:modified xsi:type="dcterms:W3CDTF">2009-05-18T01:36:06Z</dcterms:modified>
  <cp:category/>
  <cp:version/>
  <cp:contentType/>
  <cp:contentStatus/>
</cp:coreProperties>
</file>