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0" sheetId="1" r:id="rId1"/>
  </sheets>
  <definedNames>
    <definedName name="_xlnm.Print_Area" localSheetId="0">'260'!$A$1:$AC$21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<sst xmlns="http://schemas.openxmlformats.org/spreadsheetml/2006/main" count="59" uniqueCount="26">
  <si>
    <t>年度および</t>
  </si>
  <si>
    <t>総　数</t>
  </si>
  <si>
    <t>養　護</t>
  </si>
  <si>
    <t>保　健</t>
  </si>
  <si>
    <t>肢体不自由</t>
  </si>
  <si>
    <t xml:space="preserve">視聴言語障害 </t>
  </si>
  <si>
    <t>精神薄弱</t>
  </si>
  <si>
    <t>教　護</t>
  </si>
  <si>
    <t>触法行為</t>
  </si>
  <si>
    <t>長欠不就学</t>
  </si>
  <si>
    <t>性　向</t>
  </si>
  <si>
    <t>適　性</t>
  </si>
  <si>
    <t>し　つ　け</t>
  </si>
  <si>
    <t>重症心身障害</t>
  </si>
  <si>
    <t>その他</t>
  </si>
  <si>
    <t>年　　　齢</t>
  </si>
  <si>
    <t>男</t>
  </si>
  <si>
    <t>女</t>
  </si>
  <si>
    <t>昭和39年度</t>
  </si>
  <si>
    <t>…</t>
  </si>
  <si>
    <t>0 ～ 5才</t>
  </si>
  <si>
    <t>6 ～11才</t>
  </si>
  <si>
    <t>12～17才</t>
  </si>
  <si>
    <t>18才以上</t>
  </si>
  <si>
    <t>資料:県婦人児童課</t>
  </si>
  <si>
    <t>260．　児  　　童　　  相　　  談　　　所　 　 受　 　 付　　  件　　 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</si>
</sst>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 quotePrefix="1">
      <alignment horizontal="centerContinuous"/>
    </xf>
    <xf numFmtId="0" fontId="2" fillId="0" borderId="11" xfId="0" applyFont="1" applyFill="1" applyBorder="1" applyAlignment="1" quotePrefix="1">
      <alignment horizontal="centerContinuous"/>
    </xf>
    <xf numFmtId="0" fontId="2" fillId="0" borderId="16" xfId="0" applyFont="1" applyFill="1" applyBorder="1" applyAlignment="1" quotePrefix="1">
      <alignment horizontal="center"/>
    </xf>
    <xf numFmtId="0" fontId="2" fillId="0" borderId="17" xfId="0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distributed"/>
    </xf>
    <xf numFmtId="41" fontId="2" fillId="0" borderId="0" xfId="0" applyNumberFormat="1" applyFont="1" applyFill="1" applyBorder="1" applyAlignment="1">
      <alignment horizontal="right"/>
    </xf>
    <xf numFmtId="41" fontId="2" fillId="0" borderId="18" xfId="48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centerContinuous"/>
      <protection locked="0"/>
    </xf>
    <xf numFmtId="41" fontId="2" fillId="0" borderId="0" xfId="48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 applyProtection="1">
      <alignment horizontal="centerContinuous"/>
      <protection locked="0"/>
    </xf>
    <xf numFmtId="4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 quotePrefix="1">
      <alignment horizontal="distributed"/>
    </xf>
    <xf numFmtId="0" fontId="2" fillId="0" borderId="14" xfId="0" applyFont="1" applyFill="1" applyBorder="1" applyAlignment="1">
      <alignment horizontal="distributed"/>
    </xf>
    <xf numFmtId="41" fontId="2" fillId="0" borderId="20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2" fillId="0" borderId="15" xfId="48" applyNumberFormat="1" applyFont="1" applyFill="1" applyBorder="1" applyAlignment="1">
      <alignment horizontal="right"/>
    </xf>
    <xf numFmtId="38" fontId="2" fillId="0" borderId="0" xfId="48" applyFont="1" applyFill="1" applyBorder="1" applyAlignment="1">
      <alignment horizontal="right"/>
    </xf>
    <xf numFmtId="41" fontId="2" fillId="0" borderId="0" xfId="48" applyNumberFormat="1" applyFont="1" applyFill="1" applyBorder="1" applyAlignment="1">
      <alignment horizontal="right"/>
    </xf>
    <xf numFmtId="41" fontId="2" fillId="0" borderId="21" xfId="48" applyNumberFormat="1" applyFont="1" applyFill="1" applyBorder="1" applyAlignment="1">
      <alignment horizontal="right"/>
    </xf>
    <xf numFmtId="41" fontId="2" fillId="0" borderId="0" xfId="48" applyNumberFormat="1" applyFont="1" applyFill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2" xfId="0" applyFont="1" applyFill="1" applyBorder="1" applyAlignment="1" quotePrefix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22</xdr:row>
      <xdr:rowOff>95250</xdr:rowOff>
    </xdr:from>
    <xdr:to>
      <xdr:col>31</xdr:col>
      <xdr:colOff>0</xdr:colOff>
      <xdr:row>22</xdr:row>
      <xdr:rowOff>95250</xdr:rowOff>
    </xdr:to>
    <xdr:sp>
      <xdr:nvSpPr>
        <xdr:cNvPr id="1" name="AutoShape 1"/>
        <xdr:cNvSpPr>
          <a:spLocks/>
        </xdr:cNvSpPr>
      </xdr:nvSpPr>
      <xdr:spPr>
        <a:xfrm rot="16200000">
          <a:off x="17430750" y="3686175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28575</xdr:rowOff>
    </xdr:from>
    <xdr:to>
      <xdr:col>32</xdr:col>
      <xdr:colOff>0</xdr:colOff>
      <xdr:row>21</xdr:row>
      <xdr:rowOff>28575</xdr:rowOff>
    </xdr:to>
    <xdr:sp>
      <xdr:nvSpPr>
        <xdr:cNvPr id="2" name="AutoShape 2"/>
        <xdr:cNvSpPr>
          <a:spLocks/>
        </xdr:cNvSpPr>
      </xdr:nvSpPr>
      <xdr:spPr>
        <a:xfrm rot="5400000" flipH="1">
          <a:off x="18126075" y="3467100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238125</xdr:colOff>
      <xdr:row>7</xdr:row>
      <xdr:rowOff>0</xdr:rowOff>
    </xdr:from>
    <xdr:to>
      <xdr:col>24</xdr:col>
      <xdr:colOff>190500</xdr:colOff>
      <xdr:row>7</xdr:row>
      <xdr:rowOff>0</xdr:rowOff>
    </xdr:to>
    <xdr:sp>
      <xdr:nvSpPr>
        <xdr:cNvPr id="3" name="AutoShape 33"/>
        <xdr:cNvSpPr>
          <a:spLocks/>
        </xdr:cNvSpPr>
      </xdr:nvSpPr>
      <xdr:spPr>
        <a:xfrm rot="16200000">
          <a:off x="13620750" y="1200150"/>
          <a:ext cx="390525" cy="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0</xdr:rowOff>
    </xdr:from>
    <xdr:to>
      <xdr:col>27</xdr:col>
      <xdr:colOff>0</xdr:colOff>
      <xdr:row>7</xdr:row>
      <xdr:rowOff>0</xdr:rowOff>
    </xdr:to>
    <xdr:sp>
      <xdr:nvSpPr>
        <xdr:cNvPr id="4" name="AutoShape 35"/>
        <xdr:cNvSpPr>
          <a:spLocks/>
        </xdr:cNvSpPr>
      </xdr:nvSpPr>
      <xdr:spPr>
        <a:xfrm rot="16200000">
          <a:off x="15163800" y="12001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4"/>
  <sheetViews>
    <sheetView tabSelected="1" zoomScalePageLayoutView="0" workbookViewId="0" topLeftCell="L1">
      <selection activeCell="AC17" sqref="AC17"/>
    </sheetView>
  </sheetViews>
  <sheetFormatPr defaultColWidth="9.00390625" defaultRowHeight="12.75"/>
  <cols>
    <col min="1" max="1" width="21.625" style="1" customWidth="1"/>
    <col min="2" max="3" width="8.75390625" style="1" customWidth="1"/>
    <col min="4" max="13" width="6.75390625" style="1" customWidth="1"/>
    <col min="14" max="17" width="6.125" style="1" customWidth="1"/>
    <col min="18" max="19" width="5.75390625" style="1" customWidth="1"/>
    <col min="20" max="23" width="8.25390625" style="1" bestFit="1" customWidth="1"/>
    <col min="24" max="26" width="5.75390625" style="1" customWidth="1"/>
    <col min="27" max="27" width="6.125" style="1" customWidth="1"/>
    <col min="28" max="29" width="5.75390625" style="1" customWidth="1"/>
    <col min="30" max="16384" width="9.125" style="1" customWidth="1"/>
  </cols>
  <sheetData>
    <row r="1" ht="19.5" customHeight="1"/>
    <row r="2" spans="2:25" s="2" customFormat="1" ht="15.75" customHeight="1">
      <c r="B2" s="3"/>
      <c r="C2" s="3"/>
      <c r="D2" s="3"/>
      <c r="E2" s="3"/>
      <c r="F2" s="56" t="s">
        <v>25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4"/>
      <c r="Y2" s="4"/>
    </row>
    <row r="3" spans="1:29" ht="12" customHeight="1" thickBot="1">
      <c r="A3" s="5"/>
      <c r="B3" s="5"/>
      <c r="C3" s="5"/>
      <c r="D3" s="5"/>
      <c r="E3" s="5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"/>
      <c r="Y3" s="5"/>
      <c r="Z3" s="5"/>
      <c r="AA3" s="5"/>
      <c r="AB3" s="5"/>
      <c r="AC3" s="5"/>
    </row>
    <row r="4" spans="1:30" ht="12" customHeight="1" thickTop="1">
      <c r="A4" s="6"/>
      <c r="B4" s="7"/>
      <c r="C4" s="8"/>
      <c r="D4" s="7"/>
      <c r="E4" s="8"/>
      <c r="F4" s="59"/>
      <c r="G4" s="60"/>
      <c r="H4" s="7"/>
      <c r="I4" s="7"/>
      <c r="J4" s="61"/>
      <c r="K4" s="62"/>
      <c r="L4" s="63"/>
      <c r="M4" s="63"/>
      <c r="N4" s="11"/>
      <c r="O4" s="12"/>
      <c r="P4" s="63"/>
      <c r="Q4" s="64"/>
      <c r="R4" s="59"/>
      <c r="S4" s="60"/>
      <c r="T4" s="14"/>
      <c r="U4" s="14"/>
      <c r="V4" s="65"/>
      <c r="W4" s="64"/>
      <c r="X4" s="7"/>
      <c r="Y4" s="7"/>
      <c r="Z4" s="50"/>
      <c r="AA4" s="51"/>
      <c r="AB4" s="52"/>
      <c r="AC4" s="53"/>
      <c r="AD4" s="7"/>
    </row>
    <row r="5" spans="1:30" ht="12" customHeight="1">
      <c r="A5" s="13" t="s">
        <v>0</v>
      </c>
      <c r="B5" s="54" t="s">
        <v>1</v>
      </c>
      <c r="C5" s="48"/>
      <c r="D5" s="54" t="s">
        <v>2</v>
      </c>
      <c r="E5" s="48"/>
      <c r="F5" s="54" t="s">
        <v>3</v>
      </c>
      <c r="G5" s="48"/>
      <c r="H5" s="47" t="s">
        <v>4</v>
      </c>
      <c r="I5" s="48"/>
      <c r="J5" s="47" t="s">
        <v>5</v>
      </c>
      <c r="K5" s="48"/>
      <c r="L5" s="55" t="s">
        <v>6</v>
      </c>
      <c r="M5" s="55"/>
      <c r="N5" s="49" t="s">
        <v>7</v>
      </c>
      <c r="O5" s="48"/>
      <c r="P5" s="49" t="s">
        <v>8</v>
      </c>
      <c r="Q5" s="48"/>
      <c r="R5" s="47" t="s">
        <v>9</v>
      </c>
      <c r="S5" s="48"/>
      <c r="T5" s="47" t="s">
        <v>10</v>
      </c>
      <c r="U5" s="48"/>
      <c r="V5" s="47" t="s">
        <v>11</v>
      </c>
      <c r="W5" s="48"/>
      <c r="X5" s="47" t="s">
        <v>12</v>
      </c>
      <c r="Y5" s="48"/>
      <c r="Z5" s="47" t="s">
        <v>13</v>
      </c>
      <c r="AA5" s="48"/>
      <c r="AB5" s="47" t="s">
        <v>14</v>
      </c>
      <c r="AC5" s="49"/>
      <c r="AD5" s="7"/>
    </row>
    <row r="6" spans="1:30" ht="12" customHeight="1">
      <c r="A6" s="13" t="s">
        <v>15</v>
      </c>
      <c r="B6" s="17"/>
      <c r="C6" s="18"/>
      <c r="D6" s="17"/>
      <c r="E6" s="18"/>
      <c r="F6" s="19"/>
      <c r="G6" s="20"/>
      <c r="H6" s="21"/>
      <c r="I6" s="13"/>
      <c r="J6" s="21"/>
      <c r="K6" s="13"/>
      <c r="L6" s="22"/>
      <c r="M6" s="23"/>
      <c r="N6" s="24"/>
      <c r="O6" s="21"/>
      <c r="P6" s="25"/>
      <c r="Q6" s="9"/>
      <c r="R6" s="21"/>
      <c r="S6" s="24"/>
      <c r="T6" s="21"/>
      <c r="U6" s="10"/>
      <c r="V6" s="21"/>
      <c r="W6" s="13"/>
      <c r="X6" s="21"/>
      <c r="Y6" s="10"/>
      <c r="Z6" s="21"/>
      <c r="AA6" s="13"/>
      <c r="AB6" s="21"/>
      <c r="AC6" s="26"/>
      <c r="AD6" s="7"/>
    </row>
    <row r="7" spans="1:30" ht="11.25" customHeight="1">
      <c r="A7" s="27"/>
      <c r="B7" s="28" t="s">
        <v>16</v>
      </c>
      <c r="C7" s="15" t="s">
        <v>17</v>
      </c>
      <c r="D7" s="28" t="s">
        <v>16</v>
      </c>
      <c r="E7" s="15" t="s">
        <v>17</v>
      </c>
      <c r="F7" s="28" t="s">
        <v>16</v>
      </c>
      <c r="G7" s="15" t="s">
        <v>17</v>
      </c>
      <c r="H7" s="28" t="s">
        <v>16</v>
      </c>
      <c r="I7" s="15" t="s">
        <v>17</v>
      </c>
      <c r="J7" s="28" t="s">
        <v>16</v>
      </c>
      <c r="K7" s="15" t="s">
        <v>17</v>
      </c>
      <c r="L7" s="28" t="s">
        <v>16</v>
      </c>
      <c r="M7" s="16" t="s">
        <v>17</v>
      </c>
      <c r="N7" s="15" t="s">
        <v>16</v>
      </c>
      <c r="O7" s="28" t="s">
        <v>17</v>
      </c>
      <c r="P7" s="15" t="s">
        <v>16</v>
      </c>
      <c r="Q7" s="15" t="s">
        <v>17</v>
      </c>
      <c r="R7" s="28" t="s">
        <v>16</v>
      </c>
      <c r="S7" s="15" t="s">
        <v>17</v>
      </c>
      <c r="T7" s="28" t="s">
        <v>16</v>
      </c>
      <c r="U7" s="16" t="s">
        <v>17</v>
      </c>
      <c r="V7" s="28" t="s">
        <v>16</v>
      </c>
      <c r="W7" s="15" t="s">
        <v>17</v>
      </c>
      <c r="X7" s="28" t="s">
        <v>16</v>
      </c>
      <c r="Y7" s="16" t="s">
        <v>17</v>
      </c>
      <c r="Z7" s="28" t="s">
        <v>16</v>
      </c>
      <c r="AA7" s="15" t="s">
        <v>17</v>
      </c>
      <c r="AB7" s="28" t="s">
        <v>16</v>
      </c>
      <c r="AC7" s="16" t="s">
        <v>17</v>
      </c>
      <c r="AD7" s="7"/>
    </row>
    <row r="8" spans="1:30" ht="12.75" customHeight="1">
      <c r="A8" s="29" t="s">
        <v>18</v>
      </c>
      <c r="B8" s="30">
        <v>3307</v>
      </c>
      <c r="C8" s="30">
        <v>2512</v>
      </c>
      <c r="D8" s="31">
        <v>226</v>
      </c>
      <c r="E8" s="31">
        <v>186</v>
      </c>
      <c r="F8" s="31">
        <v>3</v>
      </c>
      <c r="G8" s="31">
        <v>6</v>
      </c>
      <c r="H8" s="31">
        <v>96</v>
      </c>
      <c r="I8" s="31">
        <v>92</v>
      </c>
      <c r="J8" s="31">
        <v>61</v>
      </c>
      <c r="K8" s="31">
        <v>41</v>
      </c>
      <c r="L8" s="31">
        <v>313</v>
      </c>
      <c r="M8" s="31">
        <v>256</v>
      </c>
      <c r="N8" s="31">
        <v>236</v>
      </c>
      <c r="O8" s="31">
        <v>79</v>
      </c>
      <c r="P8" s="31">
        <v>270</v>
      </c>
      <c r="Q8" s="31">
        <v>25</v>
      </c>
      <c r="R8" s="31">
        <v>43</v>
      </c>
      <c r="S8" s="31">
        <v>16</v>
      </c>
      <c r="T8" s="31">
        <v>63</v>
      </c>
      <c r="U8" s="31">
        <v>34</v>
      </c>
      <c r="V8" s="31">
        <v>1366</v>
      </c>
      <c r="W8" s="31">
        <v>1314</v>
      </c>
      <c r="X8" s="31">
        <v>404</v>
      </c>
      <c r="Y8" s="31">
        <v>320</v>
      </c>
      <c r="Z8" s="31" t="s">
        <v>19</v>
      </c>
      <c r="AA8" s="31" t="s">
        <v>19</v>
      </c>
      <c r="AB8" s="31">
        <v>226</v>
      </c>
      <c r="AC8" s="31">
        <v>143</v>
      </c>
      <c r="AD8" s="7"/>
    </row>
    <row r="9" spans="1:30" ht="12.75" customHeight="1">
      <c r="A9" s="32">
        <v>40</v>
      </c>
      <c r="B9" s="30">
        <v>2964</v>
      </c>
      <c r="C9" s="30">
        <v>2052</v>
      </c>
      <c r="D9" s="33">
        <v>272</v>
      </c>
      <c r="E9" s="33">
        <v>261</v>
      </c>
      <c r="F9" s="33">
        <v>50</v>
      </c>
      <c r="G9" s="33">
        <v>42</v>
      </c>
      <c r="H9" s="33">
        <v>165</v>
      </c>
      <c r="I9" s="33">
        <v>134</v>
      </c>
      <c r="J9" s="33">
        <v>63</v>
      </c>
      <c r="K9" s="33">
        <v>37</v>
      </c>
      <c r="L9" s="33">
        <v>196</v>
      </c>
      <c r="M9" s="33">
        <v>149</v>
      </c>
      <c r="N9" s="33">
        <v>267</v>
      </c>
      <c r="O9" s="33">
        <v>117</v>
      </c>
      <c r="P9" s="33">
        <v>298</v>
      </c>
      <c r="Q9" s="33">
        <v>29</v>
      </c>
      <c r="R9" s="33">
        <v>47</v>
      </c>
      <c r="S9" s="33">
        <v>25</v>
      </c>
      <c r="T9" s="33">
        <v>119</v>
      </c>
      <c r="U9" s="33">
        <v>72</v>
      </c>
      <c r="V9" s="33">
        <v>1096</v>
      </c>
      <c r="W9" s="33">
        <v>925</v>
      </c>
      <c r="X9" s="33">
        <v>63</v>
      </c>
      <c r="Y9" s="33">
        <v>51</v>
      </c>
      <c r="Z9" s="33" t="s">
        <v>19</v>
      </c>
      <c r="AA9" s="33" t="s">
        <v>19</v>
      </c>
      <c r="AB9" s="33">
        <v>328</v>
      </c>
      <c r="AC9" s="33">
        <v>210</v>
      </c>
      <c r="AD9" s="7"/>
    </row>
    <row r="10" spans="1:30" ht="12.75" customHeight="1">
      <c r="A10" s="32">
        <v>41</v>
      </c>
      <c r="B10" s="30">
        <v>2916</v>
      </c>
      <c r="C10" s="30">
        <v>2032</v>
      </c>
      <c r="D10" s="33">
        <v>283</v>
      </c>
      <c r="E10" s="33">
        <v>263</v>
      </c>
      <c r="F10" s="33">
        <v>21</v>
      </c>
      <c r="G10" s="33">
        <v>18</v>
      </c>
      <c r="H10" s="33">
        <v>189</v>
      </c>
      <c r="I10" s="33">
        <v>131</v>
      </c>
      <c r="J10" s="33">
        <v>92</v>
      </c>
      <c r="K10" s="33">
        <v>49</v>
      </c>
      <c r="L10" s="33">
        <v>290</v>
      </c>
      <c r="M10" s="33">
        <v>212</v>
      </c>
      <c r="N10" s="33">
        <v>231</v>
      </c>
      <c r="O10" s="33">
        <v>88</v>
      </c>
      <c r="P10" s="33">
        <v>303</v>
      </c>
      <c r="Q10" s="33">
        <v>34</v>
      </c>
      <c r="R10" s="33">
        <v>42</v>
      </c>
      <c r="S10" s="33">
        <v>30</v>
      </c>
      <c r="T10" s="33">
        <v>347</v>
      </c>
      <c r="U10" s="33">
        <v>245</v>
      </c>
      <c r="V10" s="33">
        <v>784</v>
      </c>
      <c r="W10" s="33">
        <v>676</v>
      </c>
      <c r="X10" s="33">
        <v>18</v>
      </c>
      <c r="Y10" s="33">
        <v>17</v>
      </c>
      <c r="Z10" s="33" t="s">
        <v>19</v>
      </c>
      <c r="AA10" s="33" t="s">
        <v>19</v>
      </c>
      <c r="AB10" s="33">
        <v>316</v>
      </c>
      <c r="AC10" s="33">
        <v>269</v>
      </c>
      <c r="AD10" s="7"/>
    </row>
    <row r="11" spans="1:30" ht="12.75" customHeight="1">
      <c r="A11" s="32">
        <v>42</v>
      </c>
      <c r="B11" s="30">
        <v>3839</v>
      </c>
      <c r="C11" s="30">
        <v>2691</v>
      </c>
      <c r="D11" s="33">
        <v>307</v>
      </c>
      <c r="E11" s="33">
        <v>193</v>
      </c>
      <c r="F11" s="33">
        <v>86</v>
      </c>
      <c r="G11" s="33">
        <v>78</v>
      </c>
      <c r="H11" s="33">
        <v>105</v>
      </c>
      <c r="I11" s="33">
        <v>73</v>
      </c>
      <c r="J11" s="33">
        <v>126</v>
      </c>
      <c r="K11" s="33">
        <v>81</v>
      </c>
      <c r="L11" s="33">
        <v>221</v>
      </c>
      <c r="M11" s="33">
        <v>167</v>
      </c>
      <c r="N11" s="33">
        <v>270</v>
      </c>
      <c r="O11" s="33">
        <v>73</v>
      </c>
      <c r="P11" s="33">
        <v>297</v>
      </c>
      <c r="Q11" s="33">
        <v>30</v>
      </c>
      <c r="R11" s="33">
        <v>45</v>
      </c>
      <c r="S11" s="33">
        <v>20</v>
      </c>
      <c r="T11" s="33">
        <v>995</v>
      </c>
      <c r="U11" s="33">
        <v>833</v>
      </c>
      <c r="V11" s="33">
        <v>843</v>
      </c>
      <c r="W11" s="33">
        <v>710</v>
      </c>
      <c r="X11" s="33">
        <v>85</v>
      </c>
      <c r="Y11" s="33">
        <v>51</v>
      </c>
      <c r="Z11" s="33" t="s">
        <v>19</v>
      </c>
      <c r="AA11" s="33" t="s">
        <v>19</v>
      </c>
      <c r="AB11" s="33">
        <v>459</v>
      </c>
      <c r="AC11" s="33">
        <v>382</v>
      </c>
      <c r="AD11" s="7"/>
    </row>
    <row r="12" spans="1:30" ht="12.75" customHeight="1">
      <c r="A12" s="32">
        <v>43</v>
      </c>
      <c r="B12" s="30">
        <f>SUM(D12+F12+H12+J12+L12+N12+P12+R12+T12+V12+X12+Z12+AB12)</f>
        <v>4158</v>
      </c>
      <c r="C12" s="30">
        <f>SUM(E12+G12+I12+K12+M12+O12+Q12+S12+U12+W12+Y12+AA12+AC12)</f>
        <v>3244</v>
      </c>
      <c r="D12" s="33">
        <v>262</v>
      </c>
      <c r="E12" s="33">
        <v>221</v>
      </c>
      <c r="F12" s="33">
        <v>7</v>
      </c>
      <c r="G12" s="33">
        <v>6</v>
      </c>
      <c r="H12" s="33">
        <v>228</v>
      </c>
      <c r="I12" s="33">
        <v>174</v>
      </c>
      <c r="J12" s="33">
        <v>81</v>
      </c>
      <c r="K12" s="33">
        <v>42</v>
      </c>
      <c r="L12" s="33">
        <v>151</v>
      </c>
      <c r="M12" s="33">
        <v>98</v>
      </c>
      <c r="N12" s="33">
        <v>240</v>
      </c>
      <c r="O12" s="33">
        <v>88</v>
      </c>
      <c r="P12" s="33">
        <v>223</v>
      </c>
      <c r="Q12" s="33">
        <v>25</v>
      </c>
      <c r="R12" s="33">
        <v>14</v>
      </c>
      <c r="S12" s="33">
        <v>6</v>
      </c>
      <c r="T12" s="33">
        <v>1697</v>
      </c>
      <c r="U12" s="33">
        <v>1514</v>
      </c>
      <c r="V12" s="33">
        <v>895</v>
      </c>
      <c r="W12" s="33">
        <v>717</v>
      </c>
      <c r="X12" s="33">
        <v>289</v>
      </c>
      <c r="Y12" s="33">
        <v>295</v>
      </c>
      <c r="Z12" s="33">
        <v>25</v>
      </c>
      <c r="AA12" s="33">
        <v>19</v>
      </c>
      <c r="AB12" s="33">
        <v>46</v>
      </c>
      <c r="AC12" s="33">
        <v>39</v>
      </c>
      <c r="AD12" s="7"/>
    </row>
    <row r="13" spans="1:30" ht="12" customHeight="1">
      <c r="A13" s="32"/>
      <c r="B13" s="45"/>
      <c r="C13" s="46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7"/>
    </row>
    <row r="14" spans="1:30" s="37" customFormat="1" ht="12" customHeight="1">
      <c r="A14" s="34">
        <v>44</v>
      </c>
      <c r="B14" s="35">
        <f>SUM(B16:B19)</f>
        <v>2745</v>
      </c>
      <c r="C14" s="35">
        <f>SUM(C16:C19)</f>
        <v>2308</v>
      </c>
      <c r="D14" s="35">
        <f aca="true" t="shared" si="0" ref="D14:AC14">SUM(D16:D19)</f>
        <v>188</v>
      </c>
      <c r="E14" s="35">
        <f t="shared" si="0"/>
        <v>152</v>
      </c>
      <c r="F14" s="35">
        <f t="shared" si="0"/>
        <v>114</v>
      </c>
      <c r="G14" s="35">
        <f t="shared" si="0"/>
        <v>126</v>
      </c>
      <c r="H14" s="35">
        <f t="shared" si="0"/>
        <v>79</v>
      </c>
      <c r="I14" s="35">
        <f t="shared" si="0"/>
        <v>81</v>
      </c>
      <c r="J14" s="35">
        <f t="shared" si="0"/>
        <v>69</v>
      </c>
      <c r="K14" s="35">
        <f t="shared" si="0"/>
        <v>34</v>
      </c>
      <c r="L14" s="35">
        <f t="shared" si="0"/>
        <v>124</v>
      </c>
      <c r="M14" s="35">
        <f t="shared" si="0"/>
        <v>86</v>
      </c>
      <c r="N14" s="35">
        <f t="shared" si="0"/>
        <v>165</v>
      </c>
      <c r="O14" s="35">
        <f t="shared" si="0"/>
        <v>58</v>
      </c>
      <c r="P14" s="35">
        <f t="shared" si="0"/>
        <v>178</v>
      </c>
      <c r="Q14" s="35">
        <f t="shared" si="0"/>
        <v>25</v>
      </c>
      <c r="R14" s="35">
        <f t="shared" si="0"/>
        <v>30</v>
      </c>
      <c r="S14" s="35">
        <f t="shared" si="0"/>
        <v>15</v>
      </c>
      <c r="T14" s="35">
        <f t="shared" si="0"/>
        <v>592</v>
      </c>
      <c r="U14" s="35">
        <f t="shared" si="0"/>
        <v>558</v>
      </c>
      <c r="V14" s="35">
        <f t="shared" si="0"/>
        <v>579</v>
      </c>
      <c r="W14" s="35">
        <f t="shared" si="0"/>
        <v>526</v>
      </c>
      <c r="X14" s="35">
        <f t="shared" si="0"/>
        <v>536</v>
      </c>
      <c r="Y14" s="35">
        <f t="shared" si="0"/>
        <v>590</v>
      </c>
      <c r="Z14" s="35">
        <f t="shared" si="0"/>
        <v>37</v>
      </c>
      <c r="AA14" s="35">
        <f t="shared" si="0"/>
        <v>28</v>
      </c>
      <c r="AB14" s="35">
        <f t="shared" si="0"/>
        <v>54</v>
      </c>
      <c r="AC14" s="35">
        <f t="shared" si="0"/>
        <v>29</v>
      </c>
      <c r="AD14" s="36"/>
    </row>
    <row r="15" spans="1:30" ht="12" customHeight="1">
      <c r="A15" s="6"/>
      <c r="B15" s="45"/>
      <c r="C15" s="4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7"/>
    </row>
    <row r="16" spans="1:30" ht="12.75" customHeight="1">
      <c r="A16" s="38" t="s">
        <v>20</v>
      </c>
      <c r="B16" s="30">
        <f aca="true" t="shared" si="1" ref="B16:C19">SUM(D16+F16+H16+J16+L16+N16+P16+R16+T16+V16+X16+Z16+AB16)</f>
        <v>1885</v>
      </c>
      <c r="C16" s="30">
        <f t="shared" si="1"/>
        <v>1875</v>
      </c>
      <c r="D16" s="33">
        <v>119</v>
      </c>
      <c r="E16" s="33">
        <v>98</v>
      </c>
      <c r="F16" s="33">
        <v>112</v>
      </c>
      <c r="G16" s="33">
        <v>126</v>
      </c>
      <c r="H16" s="33">
        <v>27</v>
      </c>
      <c r="I16" s="33">
        <v>48</v>
      </c>
      <c r="J16" s="33">
        <v>44</v>
      </c>
      <c r="K16" s="33">
        <v>15</v>
      </c>
      <c r="L16" s="33">
        <v>33</v>
      </c>
      <c r="M16" s="33">
        <v>18</v>
      </c>
      <c r="N16" s="33">
        <v>0</v>
      </c>
      <c r="O16" s="33">
        <v>0</v>
      </c>
      <c r="P16" s="33">
        <v>0</v>
      </c>
      <c r="Q16" s="33">
        <v>1</v>
      </c>
      <c r="R16" s="33">
        <v>0</v>
      </c>
      <c r="S16" s="33">
        <v>0</v>
      </c>
      <c r="T16" s="33">
        <v>550</v>
      </c>
      <c r="U16" s="33">
        <v>539</v>
      </c>
      <c r="V16" s="33">
        <v>451</v>
      </c>
      <c r="W16" s="33">
        <v>429</v>
      </c>
      <c r="X16" s="33">
        <v>532</v>
      </c>
      <c r="Y16" s="33">
        <v>588</v>
      </c>
      <c r="Z16" s="33">
        <v>9</v>
      </c>
      <c r="AA16" s="33">
        <v>8</v>
      </c>
      <c r="AB16" s="33">
        <v>8</v>
      </c>
      <c r="AC16" s="33">
        <v>5</v>
      </c>
      <c r="AD16" s="7"/>
    </row>
    <row r="17" spans="1:30" ht="12" customHeight="1">
      <c r="A17" s="38" t="s">
        <v>21</v>
      </c>
      <c r="B17" s="30">
        <f t="shared" si="1"/>
        <v>438</v>
      </c>
      <c r="C17" s="30">
        <f t="shared" si="1"/>
        <v>230</v>
      </c>
      <c r="D17" s="33">
        <v>51</v>
      </c>
      <c r="E17" s="33">
        <v>39</v>
      </c>
      <c r="F17" s="33">
        <v>2</v>
      </c>
      <c r="G17" s="33">
        <v>0</v>
      </c>
      <c r="H17" s="33">
        <v>36</v>
      </c>
      <c r="I17" s="33">
        <v>17</v>
      </c>
      <c r="J17" s="33">
        <v>15</v>
      </c>
      <c r="K17" s="33">
        <v>8</v>
      </c>
      <c r="L17" s="33">
        <v>42</v>
      </c>
      <c r="M17" s="33">
        <v>30</v>
      </c>
      <c r="N17" s="33">
        <v>30</v>
      </c>
      <c r="O17" s="33">
        <v>10</v>
      </c>
      <c r="P17" s="33">
        <v>81</v>
      </c>
      <c r="Q17" s="33">
        <v>16</v>
      </c>
      <c r="R17" s="33">
        <v>9</v>
      </c>
      <c r="S17" s="33">
        <v>2</v>
      </c>
      <c r="T17" s="33">
        <v>30</v>
      </c>
      <c r="U17" s="33">
        <v>17</v>
      </c>
      <c r="V17" s="33">
        <v>110</v>
      </c>
      <c r="W17" s="33">
        <v>70</v>
      </c>
      <c r="X17" s="33">
        <v>4</v>
      </c>
      <c r="Y17" s="33">
        <v>2</v>
      </c>
      <c r="Z17" s="33">
        <v>16</v>
      </c>
      <c r="AA17" s="33">
        <v>11</v>
      </c>
      <c r="AB17" s="33">
        <v>12</v>
      </c>
      <c r="AC17" s="33">
        <v>8</v>
      </c>
      <c r="AD17" s="7"/>
    </row>
    <row r="18" spans="1:30" ht="12" customHeight="1">
      <c r="A18" s="29" t="s">
        <v>22</v>
      </c>
      <c r="B18" s="30">
        <f t="shared" si="1"/>
        <v>394</v>
      </c>
      <c r="C18" s="30">
        <f t="shared" si="1"/>
        <v>183</v>
      </c>
      <c r="D18" s="33">
        <v>18</v>
      </c>
      <c r="E18" s="33">
        <v>15</v>
      </c>
      <c r="F18" s="33">
        <v>0</v>
      </c>
      <c r="G18" s="33">
        <v>0</v>
      </c>
      <c r="H18" s="33">
        <v>15</v>
      </c>
      <c r="I18" s="33">
        <v>15</v>
      </c>
      <c r="J18" s="33">
        <v>5</v>
      </c>
      <c r="K18" s="33">
        <v>7</v>
      </c>
      <c r="L18" s="33">
        <v>45</v>
      </c>
      <c r="M18" s="33">
        <v>32</v>
      </c>
      <c r="N18" s="33">
        <v>134</v>
      </c>
      <c r="O18" s="33">
        <v>46</v>
      </c>
      <c r="P18" s="33">
        <v>97</v>
      </c>
      <c r="Q18" s="33">
        <v>8</v>
      </c>
      <c r="R18" s="33">
        <v>20</v>
      </c>
      <c r="S18" s="33">
        <v>13</v>
      </c>
      <c r="T18" s="33">
        <v>12</v>
      </c>
      <c r="U18" s="33">
        <v>2</v>
      </c>
      <c r="V18" s="33">
        <v>18</v>
      </c>
      <c r="W18" s="33">
        <v>25</v>
      </c>
      <c r="X18" s="33">
        <v>0</v>
      </c>
      <c r="Y18" s="33">
        <v>0</v>
      </c>
      <c r="Z18" s="33">
        <v>12</v>
      </c>
      <c r="AA18" s="33">
        <v>8</v>
      </c>
      <c r="AB18" s="33">
        <v>18</v>
      </c>
      <c r="AC18" s="33">
        <v>12</v>
      </c>
      <c r="AD18" s="7"/>
    </row>
    <row r="19" spans="1:30" ht="12" customHeight="1">
      <c r="A19" s="39" t="s">
        <v>23</v>
      </c>
      <c r="B19" s="40">
        <f t="shared" si="1"/>
        <v>28</v>
      </c>
      <c r="C19" s="41">
        <f t="shared" si="1"/>
        <v>20</v>
      </c>
      <c r="D19" s="42">
        <v>0</v>
      </c>
      <c r="E19" s="42">
        <v>0</v>
      </c>
      <c r="F19" s="42">
        <v>0</v>
      </c>
      <c r="G19" s="42">
        <v>0</v>
      </c>
      <c r="H19" s="42">
        <v>1</v>
      </c>
      <c r="I19" s="42">
        <v>1</v>
      </c>
      <c r="J19" s="42">
        <v>5</v>
      </c>
      <c r="K19" s="42">
        <v>4</v>
      </c>
      <c r="L19" s="42">
        <v>4</v>
      </c>
      <c r="M19" s="42">
        <v>6</v>
      </c>
      <c r="N19" s="42">
        <v>1</v>
      </c>
      <c r="O19" s="42">
        <v>2</v>
      </c>
      <c r="P19" s="42">
        <v>0</v>
      </c>
      <c r="Q19" s="42">
        <v>0</v>
      </c>
      <c r="R19" s="42">
        <v>1</v>
      </c>
      <c r="S19" s="42">
        <v>0</v>
      </c>
      <c r="T19" s="42">
        <v>0</v>
      </c>
      <c r="U19" s="42">
        <v>0</v>
      </c>
      <c r="V19" s="42">
        <v>0</v>
      </c>
      <c r="W19" s="42">
        <v>2</v>
      </c>
      <c r="X19" s="42">
        <v>0</v>
      </c>
      <c r="Y19" s="42">
        <v>0</v>
      </c>
      <c r="Z19" s="42">
        <v>0</v>
      </c>
      <c r="AA19" s="42">
        <v>1</v>
      </c>
      <c r="AB19" s="42">
        <v>16</v>
      </c>
      <c r="AC19" s="42">
        <v>4</v>
      </c>
      <c r="AD19" s="7"/>
    </row>
    <row r="20" ht="15.75" customHeight="1">
      <c r="A20" s="1" t="s">
        <v>24</v>
      </c>
    </row>
    <row r="21" spans="25:27" ht="12" customHeight="1">
      <c r="Y21" s="7"/>
      <c r="Z21" s="43"/>
      <c r="AA21" s="43"/>
    </row>
    <row r="22" spans="26:27" ht="12" customHeight="1">
      <c r="Z22" s="43"/>
      <c r="AA22" s="43"/>
    </row>
    <row r="23" spans="26:27" ht="12" customHeight="1">
      <c r="Z23" s="43"/>
      <c r="AA23" s="43"/>
    </row>
    <row r="24" spans="26:27" ht="12" customHeight="1">
      <c r="Z24" s="43"/>
      <c r="AA24" s="43"/>
    </row>
    <row r="25" ht="12" customHeight="1"/>
    <row r="43" ht="12" customHeight="1"/>
  </sheetData>
  <sheetProtection/>
  <mergeCells count="51">
    <mergeCell ref="F2:W3"/>
    <mergeCell ref="F4:G4"/>
    <mergeCell ref="J4:K4"/>
    <mergeCell ref="L4:M4"/>
    <mergeCell ref="P4:Q4"/>
    <mergeCell ref="R4:S4"/>
    <mergeCell ref="V4:W4"/>
    <mergeCell ref="Z4:AA4"/>
    <mergeCell ref="AB4:AC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5" r:id="rId2"/>
  <colBreaks count="1" manualBreakCount="1">
    <brk id="13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2009-05-14T23:51:31Z</dcterms:created>
  <dcterms:modified xsi:type="dcterms:W3CDTF">2009-05-15T05:06:53Z</dcterms:modified>
  <cp:category/>
  <cp:version/>
  <cp:contentType/>
  <cp:contentStatus/>
</cp:coreProperties>
</file>