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7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<sst xmlns="http://schemas.openxmlformats.org/spreadsheetml/2006/main" count="29" uniqueCount="29">
  <si>
    <t>197．　財　　政　　勘　　定</t>
  </si>
  <si>
    <t>　(単位　100万円）</t>
  </si>
  <si>
    <t>項　　　　　　　　目</t>
  </si>
  <si>
    <t>実　　　額　</t>
  </si>
  <si>
    <t>構 成 比(％)</t>
  </si>
  <si>
    <t>対前年度比</t>
  </si>
  <si>
    <t>昭和41年度</t>
  </si>
  <si>
    <t>昭和42年度</t>
  </si>
  <si>
    <t>昭和43年度</t>
  </si>
  <si>
    <t>昭和44年度</t>
  </si>
  <si>
    <t>42 / 41</t>
  </si>
  <si>
    <t>43 / 42</t>
  </si>
  <si>
    <t>44 / 43</t>
  </si>
  <si>
    <t>財政の財貨サービス経常購入</t>
  </si>
  <si>
    <t>経常補助金</t>
  </si>
  <si>
    <t>財政から個人への移転</t>
  </si>
  <si>
    <t>財政から県外への移転</t>
  </si>
  <si>
    <t>財政経常余剰</t>
  </si>
  <si>
    <t>経常支出</t>
  </si>
  <si>
    <t>個人税および税外負担</t>
  </si>
  <si>
    <t>法人税および税外負担</t>
  </si>
  <si>
    <t>間接税</t>
  </si>
  <si>
    <t>社会保険に対する負担</t>
  </si>
  <si>
    <t>個人から財政へのその他の移転</t>
  </si>
  <si>
    <t>県外から財政への移転</t>
  </si>
  <si>
    <t>財政の事業所得および財産所得</t>
  </si>
  <si>
    <t>(控除)一般財政負債利子</t>
  </si>
  <si>
    <t>経常収入</t>
  </si>
  <si>
    <t>資料：県統計調査課　｢県民所得統計」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</si>
</sst>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&quot;△ &quot;#,##0"/>
    <numFmt numFmtId="179" formatCode="#,##0.0;&quot;△ &quot;#,##0.0"/>
    <numFmt numFmtId="180" formatCode="#,##0.0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8" fontId="21" fillId="0" borderId="19" xfId="48" applyFont="1" applyBorder="1" applyAlignment="1">
      <alignment horizontal="center"/>
    </xf>
    <xf numFmtId="38" fontId="21" fillId="0" borderId="18" xfId="48" applyFont="1" applyBorder="1" applyAlignment="1">
      <alignment horizontal="center"/>
    </xf>
    <xf numFmtId="38" fontId="21" fillId="0" borderId="20" xfId="48" applyFont="1" applyBorder="1" applyAlignment="1">
      <alignment horizontal="center"/>
    </xf>
    <xf numFmtId="38" fontId="21" fillId="0" borderId="21" xfId="48" applyFont="1" applyBorder="1" applyAlignment="1">
      <alignment horizontal="center"/>
    </xf>
    <xf numFmtId="38" fontId="21" fillId="0" borderId="21" xfId="48" applyFont="1" applyBorder="1" applyAlignment="1" quotePrefix="1">
      <alignment horizontal="center"/>
    </xf>
    <xf numFmtId="0" fontId="22" fillId="0" borderId="22" xfId="0" applyFont="1" applyBorder="1" applyAlignment="1">
      <alignment horizontal="distributed"/>
    </xf>
    <xf numFmtId="38" fontId="21" fillId="0" borderId="23" xfId="48" applyFont="1" applyBorder="1" applyAlignment="1">
      <alignment/>
    </xf>
    <xf numFmtId="38" fontId="21" fillId="0" borderId="0" xfId="48" applyFont="1" applyAlignment="1">
      <alignment/>
    </xf>
    <xf numFmtId="38" fontId="21" fillId="0" borderId="22" xfId="48" applyFont="1" applyBorder="1" applyAlignment="1">
      <alignment/>
    </xf>
    <xf numFmtId="176" fontId="21" fillId="0" borderId="0" xfId="0" applyNumberFormat="1" applyFont="1" applyAlignment="1">
      <alignment/>
    </xf>
    <xf numFmtId="0" fontId="21" fillId="0" borderId="0" xfId="0" applyFont="1" applyAlignment="1">
      <alignment horizontal="distributed"/>
    </xf>
    <xf numFmtId="38" fontId="21" fillId="0" borderId="0" xfId="48" applyFont="1" applyBorder="1" applyAlignment="1">
      <alignment/>
    </xf>
    <xf numFmtId="0" fontId="23" fillId="0" borderId="0" xfId="0" applyFont="1" applyAlignment="1">
      <alignment horizontal="distributed"/>
    </xf>
    <xf numFmtId="0" fontId="23" fillId="0" borderId="24" xfId="0" applyFont="1" applyBorder="1" applyAlignment="1">
      <alignment horizontal="distributed"/>
    </xf>
    <xf numFmtId="38" fontId="23" fillId="0" borderId="23" xfId="48" applyFont="1" applyBorder="1" applyAlignment="1">
      <alignment/>
    </xf>
    <xf numFmtId="38" fontId="23" fillId="0" borderId="0" xfId="48" applyFont="1" applyBorder="1" applyAlignment="1">
      <alignment/>
    </xf>
    <xf numFmtId="177" fontId="23" fillId="0" borderId="0" xfId="48" applyNumberFormat="1" applyFont="1" applyBorder="1" applyAlignment="1">
      <alignment/>
    </xf>
    <xf numFmtId="176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 horizontal="distributed"/>
    </xf>
    <xf numFmtId="178" fontId="21" fillId="0" borderId="23" xfId="48" applyNumberFormat="1" applyFont="1" applyBorder="1" applyAlignment="1">
      <alignment/>
    </xf>
    <xf numFmtId="178" fontId="21" fillId="0" borderId="0" xfId="48" applyNumberFormat="1" applyFont="1" applyAlignment="1">
      <alignment/>
    </xf>
    <xf numFmtId="178" fontId="21" fillId="0" borderId="0" xfId="48" applyNumberFormat="1" applyFont="1" applyBorder="1" applyAlignment="1">
      <alignment/>
    </xf>
    <xf numFmtId="179" fontId="21" fillId="0" borderId="0" xfId="48" applyNumberFormat="1" applyFont="1" applyAlignment="1">
      <alignment/>
    </xf>
    <xf numFmtId="41" fontId="21" fillId="0" borderId="0" xfId="0" applyNumberFormat="1" applyFont="1" applyAlignment="1">
      <alignment/>
    </xf>
    <xf numFmtId="180" fontId="21" fillId="0" borderId="0" xfId="0" applyNumberFormat="1" applyFont="1" applyAlignment="1">
      <alignment/>
    </xf>
    <xf numFmtId="0" fontId="21" fillId="0" borderId="17" xfId="0" applyFont="1" applyBorder="1" applyAlignment="1">
      <alignment horizontal="distributed"/>
    </xf>
    <xf numFmtId="0" fontId="21" fillId="0" borderId="20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2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2:M2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5.25390625" style="3" customWidth="1"/>
    <col min="2" max="2" width="10.75390625" style="3" customWidth="1"/>
    <col min="3" max="3" width="10.625" style="3" customWidth="1"/>
    <col min="4" max="6" width="10.75390625" style="3" customWidth="1"/>
    <col min="7" max="11" width="8.75390625" style="3" customWidth="1"/>
    <col min="12" max="12" width="8.625" style="3" customWidth="1"/>
    <col min="13" max="13" width="8.75390625" style="3" customWidth="1"/>
    <col min="14" max="16384" width="9.125" style="3" customWidth="1"/>
  </cols>
  <sheetData>
    <row r="2" spans="1:13" ht="17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" ht="19.5" customHeight="1" thickBot="1">
      <c r="A3" s="4" t="s">
        <v>1</v>
      </c>
      <c r="B3" s="4"/>
    </row>
    <row r="4" spans="1:13" ht="15" customHeight="1" thickTop="1">
      <c r="A4" s="5" t="s">
        <v>2</v>
      </c>
      <c r="B4" s="6"/>
      <c r="C4" s="7" t="s">
        <v>3</v>
      </c>
      <c r="D4" s="8"/>
      <c r="E4" s="9"/>
      <c r="F4" s="10"/>
      <c r="G4" s="11" t="s">
        <v>4</v>
      </c>
      <c r="H4" s="5"/>
      <c r="I4" s="12"/>
      <c r="J4" s="6"/>
      <c r="K4" s="7" t="s">
        <v>5</v>
      </c>
      <c r="L4" s="9"/>
      <c r="M4" s="9"/>
    </row>
    <row r="5" spans="1:13" ht="12">
      <c r="A5" s="13"/>
      <c r="B5" s="14"/>
      <c r="C5" s="15" t="s">
        <v>6</v>
      </c>
      <c r="D5" s="16" t="s">
        <v>7</v>
      </c>
      <c r="E5" s="16" t="s">
        <v>8</v>
      </c>
      <c r="F5" s="17" t="s">
        <v>9</v>
      </c>
      <c r="G5" s="18">
        <v>41</v>
      </c>
      <c r="H5" s="18">
        <v>42</v>
      </c>
      <c r="I5" s="18">
        <v>43</v>
      </c>
      <c r="J5" s="15">
        <v>44</v>
      </c>
      <c r="K5" s="19" t="s">
        <v>10</v>
      </c>
      <c r="L5" s="19" t="s">
        <v>11</v>
      </c>
      <c r="M5" s="19" t="s">
        <v>12</v>
      </c>
    </row>
    <row r="6" spans="1:13" ht="18" customHeight="1">
      <c r="A6" s="20" t="s">
        <v>13</v>
      </c>
      <c r="B6" s="20"/>
      <c r="C6" s="21">
        <v>43462</v>
      </c>
      <c r="D6" s="22">
        <v>49538</v>
      </c>
      <c r="E6" s="23">
        <v>55914</v>
      </c>
      <c r="F6" s="22">
        <v>64796</v>
      </c>
      <c r="G6" s="3">
        <v>27.5</v>
      </c>
      <c r="H6" s="24">
        <v>26.8</v>
      </c>
      <c r="I6" s="3">
        <v>25.4</v>
      </c>
      <c r="J6" s="24">
        <v>25.7</v>
      </c>
      <c r="K6" s="3">
        <v>114</v>
      </c>
      <c r="L6" s="3">
        <v>112.9</v>
      </c>
      <c r="M6" s="3">
        <v>115.9</v>
      </c>
    </row>
    <row r="7" spans="1:13" ht="18" customHeight="1">
      <c r="A7" s="25" t="s">
        <v>14</v>
      </c>
      <c r="B7" s="25"/>
      <c r="C7" s="21">
        <v>5855</v>
      </c>
      <c r="D7" s="22">
        <v>7803</v>
      </c>
      <c r="E7" s="26">
        <v>6931</v>
      </c>
      <c r="F7" s="22">
        <v>9735</v>
      </c>
      <c r="G7" s="3">
        <v>3.7</v>
      </c>
      <c r="H7" s="24">
        <v>4.2</v>
      </c>
      <c r="I7" s="3">
        <v>3.1</v>
      </c>
      <c r="J7" s="24">
        <v>3.9</v>
      </c>
      <c r="K7" s="3">
        <v>133.3</v>
      </c>
      <c r="L7" s="3">
        <v>88.8</v>
      </c>
      <c r="M7" s="3">
        <v>140.5</v>
      </c>
    </row>
    <row r="8" spans="1:13" ht="18" customHeight="1">
      <c r="A8" s="25" t="s">
        <v>15</v>
      </c>
      <c r="B8" s="25"/>
      <c r="C8" s="21">
        <v>22378</v>
      </c>
      <c r="D8" s="22">
        <v>25933</v>
      </c>
      <c r="E8" s="26">
        <v>30540</v>
      </c>
      <c r="F8" s="22">
        <v>34421</v>
      </c>
      <c r="G8" s="3">
        <v>14.2</v>
      </c>
      <c r="H8" s="24">
        <v>14</v>
      </c>
      <c r="I8" s="3">
        <v>13.9</v>
      </c>
      <c r="J8" s="3">
        <v>13.6</v>
      </c>
      <c r="K8" s="3">
        <v>115.9</v>
      </c>
      <c r="L8" s="3">
        <v>117.8</v>
      </c>
      <c r="M8" s="3">
        <v>112.7</v>
      </c>
    </row>
    <row r="9" spans="1:13" ht="18" customHeight="1">
      <c r="A9" s="25" t="s">
        <v>16</v>
      </c>
      <c r="B9" s="25"/>
      <c r="C9" s="21">
        <v>66589</v>
      </c>
      <c r="D9" s="22">
        <v>79438</v>
      </c>
      <c r="E9" s="26">
        <v>95805</v>
      </c>
      <c r="F9" s="22">
        <v>110629</v>
      </c>
      <c r="G9" s="3">
        <v>42.2</v>
      </c>
      <c r="H9" s="3">
        <v>42.9</v>
      </c>
      <c r="I9" s="3">
        <v>43.5</v>
      </c>
      <c r="J9" s="3">
        <v>43.8</v>
      </c>
      <c r="K9" s="3">
        <v>119.3</v>
      </c>
      <c r="L9" s="3">
        <v>120.6</v>
      </c>
      <c r="M9" s="3">
        <v>115.5</v>
      </c>
    </row>
    <row r="10" spans="1:13" ht="18" customHeight="1">
      <c r="A10" s="25" t="s">
        <v>17</v>
      </c>
      <c r="B10" s="25"/>
      <c r="C10" s="21">
        <v>19568</v>
      </c>
      <c r="D10" s="22">
        <v>22450</v>
      </c>
      <c r="E10" s="26">
        <v>31063</v>
      </c>
      <c r="F10" s="22">
        <v>32833</v>
      </c>
      <c r="G10" s="3">
        <v>12.4</v>
      </c>
      <c r="H10" s="24">
        <v>12.1</v>
      </c>
      <c r="I10" s="3">
        <v>14.1</v>
      </c>
      <c r="J10" s="24">
        <v>13</v>
      </c>
      <c r="K10" s="3">
        <v>114.7</v>
      </c>
      <c r="L10" s="3">
        <v>138.4</v>
      </c>
      <c r="M10" s="3">
        <v>105.7</v>
      </c>
    </row>
    <row r="11" spans="1:6" ht="9.75" customHeight="1">
      <c r="A11" s="25"/>
      <c r="B11" s="25"/>
      <c r="C11" s="21"/>
      <c r="D11" s="22"/>
      <c r="E11" s="26"/>
      <c r="F11" s="22"/>
    </row>
    <row r="12" spans="1:13" s="33" customFormat="1" ht="18" customHeight="1">
      <c r="A12" s="27" t="s">
        <v>18</v>
      </c>
      <c r="B12" s="28"/>
      <c r="C12" s="29">
        <f>SUM(C6:C10)</f>
        <v>157852</v>
      </c>
      <c r="D12" s="30">
        <f>SUM(D6:D10)</f>
        <v>185162</v>
      </c>
      <c r="E12" s="30">
        <f aca="true" t="shared" si="0" ref="E12:J12">SUM(E6:E10)</f>
        <v>220253</v>
      </c>
      <c r="F12" s="30">
        <f t="shared" si="0"/>
        <v>252414</v>
      </c>
      <c r="G12" s="31">
        <f t="shared" si="0"/>
        <v>100</v>
      </c>
      <c r="H12" s="31">
        <f t="shared" si="0"/>
        <v>100</v>
      </c>
      <c r="I12" s="31">
        <f t="shared" si="0"/>
        <v>100</v>
      </c>
      <c r="J12" s="31">
        <f t="shared" si="0"/>
        <v>100</v>
      </c>
      <c r="K12" s="32">
        <v>117.3</v>
      </c>
      <c r="L12" s="32">
        <v>119</v>
      </c>
      <c r="M12" s="32">
        <v>114.6</v>
      </c>
    </row>
    <row r="13" spans="1:6" ht="9.75" customHeight="1">
      <c r="A13" s="25"/>
      <c r="B13" s="25"/>
      <c r="C13" s="21"/>
      <c r="D13" s="22"/>
      <c r="E13" s="26"/>
      <c r="F13" s="22"/>
    </row>
    <row r="14" spans="1:13" ht="18" customHeight="1">
      <c r="A14" s="25" t="s">
        <v>19</v>
      </c>
      <c r="B14" s="25"/>
      <c r="C14" s="21">
        <v>8346</v>
      </c>
      <c r="D14" s="22">
        <v>9889</v>
      </c>
      <c r="E14" s="26">
        <v>11535</v>
      </c>
      <c r="F14" s="22">
        <v>13546</v>
      </c>
      <c r="G14" s="24">
        <v>5.3</v>
      </c>
      <c r="H14" s="24">
        <v>5.3</v>
      </c>
      <c r="I14" s="24">
        <v>5.3</v>
      </c>
      <c r="J14" s="24">
        <v>5.4</v>
      </c>
      <c r="K14" s="24">
        <v>118.5</v>
      </c>
      <c r="L14" s="24">
        <v>116.6</v>
      </c>
      <c r="M14" s="24">
        <v>117.4</v>
      </c>
    </row>
    <row r="15" spans="1:13" ht="18" customHeight="1">
      <c r="A15" s="25" t="s">
        <v>20</v>
      </c>
      <c r="B15" s="25"/>
      <c r="C15" s="21">
        <v>5748</v>
      </c>
      <c r="D15" s="22">
        <v>7033</v>
      </c>
      <c r="E15" s="26">
        <v>8160</v>
      </c>
      <c r="F15" s="22">
        <v>9903</v>
      </c>
      <c r="G15" s="24">
        <v>3.6</v>
      </c>
      <c r="H15" s="24">
        <v>3.8</v>
      </c>
      <c r="I15" s="24">
        <v>3.7</v>
      </c>
      <c r="J15" s="24">
        <v>3.9</v>
      </c>
      <c r="K15" s="3">
        <v>122.4</v>
      </c>
      <c r="L15" s="24">
        <v>116</v>
      </c>
      <c r="M15" s="3">
        <v>121.4</v>
      </c>
    </row>
    <row r="16" spans="1:13" ht="18" customHeight="1">
      <c r="A16" s="25" t="s">
        <v>21</v>
      </c>
      <c r="B16" s="25"/>
      <c r="C16" s="21">
        <v>24275</v>
      </c>
      <c r="D16" s="22">
        <v>28081</v>
      </c>
      <c r="E16" s="26">
        <v>33545</v>
      </c>
      <c r="F16" s="22">
        <v>40182</v>
      </c>
      <c r="G16" s="3">
        <v>15.4</v>
      </c>
      <c r="H16" s="3">
        <v>15.2</v>
      </c>
      <c r="I16" s="3">
        <v>15.2</v>
      </c>
      <c r="J16" s="3">
        <v>15.9</v>
      </c>
      <c r="K16" s="3">
        <v>115.7</v>
      </c>
      <c r="L16" s="3">
        <v>119.5</v>
      </c>
      <c r="M16" s="3">
        <v>119.8</v>
      </c>
    </row>
    <row r="17" spans="1:13" ht="18" customHeight="1">
      <c r="A17" s="25" t="s">
        <v>22</v>
      </c>
      <c r="B17" s="25"/>
      <c r="C17" s="21">
        <v>11654</v>
      </c>
      <c r="D17" s="22">
        <v>13937</v>
      </c>
      <c r="E17" s="26">
        <v>16497</v>
      </c>
      <c r="F17" s="22">
        <v>19178</v>
      </c>
      <c r="G17" s="24">
        <v>7.4</v>
      </c>
      <c r="H17" s="3">
        <v>7.5</v>
      </c>
      <c r="I17" s="24">
        <v>7.5</v>
      </c>
      <c r="J17" s="3">
        <v>7.6</v>
      </c>
      <c r="K17" s="3">
        <v>119.6</v>
      </c>
      <c r="L17" s="3">
        <v>118.4</v>
      </c>
      <c r="M17" s="3">
        <v>116.3</v>
      </c>
    </row>
    <row r="18" spans="1:13" ht="18" customHeight="1">
      <c r="A18" s="34" t="s">
        <v>23</v>
      </c>
      <c r="B18" s="34"/>
      <c r="C18" s="21">
        <v>3409</v>
      </c>
      <c r="D18" s="22">
        <v>3576</v>
      </c>
      <c r="E18" s="26">
        <v>3889</v>
      </c>
      <c r="F18" s="22">
        <v>4587</v>
      </c>
      <c r="G18" s="24">
        <v>2.1</v>
      </c>
      <c r="H18" s="3">
        <v>1.9</v>
      </c>
      <c r="I18" s="24">
        <v>1.8</v>
      </c>
      <c r="J18" s="3">
        <v>1.8</v>
      </c>
      <c r="K18" s="3">
        <v>104.9</v>
      </c>
      <c r="L18" s="3">
        <v>108.8</v>
      </c>
      <c r="M18" s="3">
        <v>117.9</v>
      </c>
    </row>
    <row r="19" spans="1:13" ht="18" customHeight="1">
      <c r="A19" s="25" t="s">
        <v>24</v>
      </c>
      <c r="B19" s="25"/>
      <c r="C19" s="21">
        <v>105886</v>
      </c>
      <c r="D19" s="22">
        <v>124884</v>
      </c>
      <c r="E19" s="26">
        <v>148723</v>
      </c>
      <c r="F19" s="22">
        <v>167079</v>
      </c>
      <c r="G19" s="24">
        <v>67.1</v>
      </c>
      <c r="H19" s="3">
        <v>67.5</v>
      </c>
      <c r="I19" s="24">
        <v>67.5</v>
      </c>
      <c r="J19" s="3">
        <v>66.2</v>
      </c>
      <c r="K19" s="3">
        <v>117.9</v>
      </c>
      <c r="L19" s="3">
        <v>119.1</v>
      </c>
      <c r="M19" s="3">
        <v>112.3</v>
      </c>
    </row>
    <row r="20" spans="1:13" ht="18" customHeight="1">
      <c r="A20" s="34" t="s">
        <v>25</v>
      </c>
      <c r="B20" s="34"/>
      <c r="C20" s="35">
        <v>300</v>
      </c>
      <c r="D20" s="36">
        <v>-214</v>
      </c>
      <c r="E20" s="37">
        <v>514</v>
      </c>
      <c r="F20" s="36">
        <v>1060</v>
      </c>
      <c r="G20" s="38">
        <v>0.2</v>
      </c>
      <c r="H20" s="38">
        <v>-0.1</v>
      </c>
      <c r="I20" s="38">
        <v>0.2</v>
      </c>
      <c r="J20" s="38">
        <v>0.4</v>
      </c>
      <c r="K20" s="39">
        <v>0</v>
      </c>
      <c r="L20" s="39">
        <v>0</v>
      </c>
      <c r="M20" s="40">
        <v>206.2</v>
      </c>
    </row>
    <row r="21" spans="1:13" ht="18" customHeight="1">
      <c r="A21" s="25" t="s">
        <v>26</v>
      </c>
      <c r="B21" s="25"/>
      <c r="C21" s="21">
        <v>1766</v>
      </c>
      <c r="D21" s="22">
        <v>2024</v>
      </c>
      <c r="E21" s="26">
        <v>2610</v>
      </c>
      <c r="F21" s="22">
        <v>3121</v>
      </c>
      <c r="G21" s="3">
        <v>1.1</v>
      </c>
      <c r="H21" s="3">
        <v>1.1</v>
      </c>
      <c r="I21" s="3">
        <v>1.2</v>
      </c>
      <c r="J21" s="3">
        <v>1.2</v>
      </c>
      <c r="K21" s="3">
        <v>114.6</v>
      </c>
      <c r="L21" s="24">
        <v>129</v>
      </c>
      <c r="M21" s="3">
        <v>119.6</v>
      </c>
    </row>
    <row r="22" spans="1:6" ht="9.75" customHeight="1">
      <c r="A22" s="25"/>
      <c r="B22" s="25"/>
      <c r="C22" s="21"/>
      <c r="D22" s="22"/>
      <c r="E22" s="26"/>
      <c r="F22" s="22"/>
    </row>
    <row r="23" spans="1:13" s="33" customFormat="1" ht="18" customHeight="1">
      <c r="A23" s="27" t="s">
        <v>27</v>
      </c>
      <c r="B23" s="28"/>
      <c r="C23" s="30">
        <v>157852</v>
      </c>
      <c r="D23" s="30">
        <v>185162</v>
      </c>
      <c r="E23" s="30">
        <v>220253</v>
      </c>
      <c r="F23" s="30">
        <f>SUM(F12)</f>
        <v>252414</v>
      </c>
      <c r="G23" s="31">
        <f aca="true" t="shared" si="1" ref="G23:M23">SUM(G12)</f>
        <v>100</v>
      </c>
      <c r="H23" s="31">
        <f t="shared" si="1"/>
        <v>100</v>
      </c>
      <c r="I23" s="31">
        <f t="shared" si="1"/>
        <v>100</v>
      </c>
      <c r="J23" s="31">
        <f t="shared" si="1"/>
        <v>100</v>
      </c>
      <c r="K23" s="31">
        <f t="shared" si="1"/>
        <v>117.3</v>
      </c>
      <c r="L23" s="31">
        <v>119</v>
      </c>
      <c r="M23" s="31">
        <f t="shared" si="1"/>
        <v>114.6</v>
      </c>
    </row>
    <row r="24" spans="1:11" ht="6.75" customHeight="1">
      <c r="A24" s="41"/>
      <c r="B24" s="41"/>
      <c r="C24" s="42"/>
      <c r="D24" s="43"/>
      <c r="E24" s="43"/>
      <c r="F24" s="43"/>
      <c r="G24" s="43"/>
      <c r="H24" s="43"/>
      <c r="I24" s="43"/>
      <c r="J24" s="43"/>
      <c r="K24" s="43"/>
    </row>
    <row r="25" spans="1:13" ht="15" customHeight="1">
      <c r="A25" s="44" t="s">
        <v>28</v>
      </c>
      <c r="B25" s="44"/>
      <c r="L25" s="45"/>
      <c r="M25" s="45"/>
    </row>
    <row r="26" spans="1:2" ht="12">
      <c r="A26" s="25"/>
      <c r="B26" s="25"/>
    </row>
    <row r="27" spans="1:2" ht="12">
      <c r="A27" s="25"/>
      <c r="B27" s="25"/>
    </row>
  </sheetData>
  <sheetProtection/>
  <mergeCells count="26">
    <mergeCell ref="A26:B26"/>
    <mergeCell ref="A27:B27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2:M2"/>
    <mergeCell ref="A4:B5"/>
    <mergeCell ref="C4:F4"/>
    <mergeCell ref="G4:J4"/>
    <mergeCell ref="K4:M4"/>
    <mergeCell ref="A6:B6"/>
  </mergeCells>
  <printOptions/>
  <pageMargins left="0.5" right="0.46" top="0.984" bottom="0.984" header="0.512" footer="0.512"/>
  <pageSetup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2009-05-14T07:59:34Z</dcterms:created>
  <dcterms:modified xsi:type="dcterms:W3CDTF">2009-05-14T07:59:39Z</dcterms:modified>
  <cp:category/>
  <cp:version/>
  <cp:contentType/>
  <cp:contentStatus/>
</cp:coreProperties>
</file>