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xlnm.Print_Area" localSheetId="0">'192'!$A$2:$O$28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<sst xmlns="http://schemas.openxmlformats.org/spreadsheetml/2006/main" count="48" uniqueCount="41">
  <si>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192.  県  民  所  得  の  分  配</t>
  </si>
  <si>
    <t>(単位　100万円)</t>
  </si>
  <si>
    <t>項　　　　　　　目</t>
  </si>
  <si>
    <t>実　　　額</t>
  </si>
  <si>
    <t>構　成　比　(％)</t>
  </si>
  <si>
    <t>対前年度比　(％)</t>
  </si>
  <si>
    <t>昭和41年度</t>
  </si>
  <si>
    <t>昭和42年度</t>
  </si>
  <si>
    <t>昭和43年度</t>
  </si>
  <si>
    <t>昭和44年度</t>
  </si>
  <si>
    <t>42 / 41</t>
  </si>
  <si>
    <t>43 / 42</t>
  </si>
  <si>
    <t>44 / 43</t>
  </si>
  <si>
    <t>１</t>
  </si>
  <si>
    <t>雇用者所得</t>
  </si>
  <si>
    <t>ａ</t>
  </si>
  <si>
    <t>賃 金俸 給</t>
  </si>
  <si>
    <t>ｂ</t>
  </si>
  <si>
    <t>その他の給与及び手当</t>
  </si>
  <si>
    <t>ｃ</t>
  </si>
  <si>
    <t>社会保険料雇主負担</t>
  </si>
  <si>
    <t>２</t>
  </si>
  <si>
    <t>個人業主所得</t>
  </si>
  <si>
    <t>農林水産業</t>
  </si>
  <si>
    <t>その他</t>
  </si>
  <si>
    <t>個人の財産所得</t>
  </si>
  <si>
    <t>賃貸料</t>
  </si>
  <si>
    <t>利子</t>
  </si>
  <si>
    <t>配当</t>
  </si>
  <si>
    <t>法人企業から個人への移転</t>
  </si>
  <si>
    <t>法人税および税外負担</t>
  </si>
  <si>
    <t>法人留保</t>
  </si>
  <si>
    <t>財政の事業所得および財産所得</t>
  </si>
  <si>
    <t>国公営事業剰余</t>
  </si>
  <si>
    <t>△</t>
  </si>
  <si>
    <t>賃貸料, 利子および配当</t>
  </si>
  <si>
    <t>(控除)一般財政負債利子</t>
  </si>
  <si>
    <t>(控除)消費者負債利子</t>
  </si>
  <si>
    <t>県民所得</t>
  </si>
  <si>
    <t>(参考) 法  人  所  得</t>
  </si>
  <si>
    <t>資料：県統計調査課｢県民所得統計」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</si>
</sst>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&quot;#,##0"/>
    <numFmt numFmtId="178" formatCode="#,##0.0;&quot;△ &quot;#,##0.0"/>
    <numFmt numFmtId="179" formatCode="#,##0;&quot;△ &quot;#,##0"/>
    <numFmt numFmtId="180" formatCode="_ * #,##0.0;_ * \-#,##0.0;_ * &quot;-&quot;_ ;_ @_ "/>
    <numFmt numFmtId="181" formatCode="#,##0.0"/>
    <numFmt numFmtId="182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8" fontId="20" fillId="0" borderId="0" xfId="48" applyFont="1" applyBorder="1" applyAlignment="1">
      <alignment horizontal="left" vertical="center"/>
    </xf>
    <xf numFmtId="38" fontId="18" fillId="0" borderId="0" xfId="48" applyFont="1" applyAlignment="1">
      <alignment horizontal="center"/>
    </xf>
    <xf numFmtId="38" fontId="18" fillId="0" borderId="0" xfId="48" applyFont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 vertical="center"/>
    </xf>
    <xf numFmtId="38" fontId="20" fillId="0" borderId="10" xfId="48" applyFont="1" applyBorder="1" applyAlignment="1">
      <alignment horizontal="left" vertical="center"/>
    </xf>
    <xf numFmtId="38" fontId="22" fillId="0" borderId="10" xfId="48" applyFont="1" applyBorder="1" applyAlignment="1">
      <alignment horizontal="center"/>
    </xf>
    <xf numFmtId="38" fontId="22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18" fillId="0" borderId="13" xfId="48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38" fontId="18" fillId="0" borderId="13" xfId="48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0" xfId="48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17" xfId="48" applyFont="1" applyBorder="1" applyAlignment="1">
      <alignment horizontal="center"/>
    </xf>
    <xf numFmtId="38" fontId="18" fillId="0" borderId="18" xfId="48" applyFont="1" applyBorder="1" applyAlignment="1">
      <alignment horizontal="center"/>
    </xf>
    <xf numFmtId="38" fontId="18" fillId="0" borderId="19" xfId="48" applyFont="1" applyBorder="1" applyAlignment="1">
      <alignment horizontal="center"/>
    </xf>
    <xf numFmtId="38" fontId="18" fillId="0" borderId="20" xfId="48" applyFont="1" applyBorder="1" applyAlignment="1">
      <alignment horizontal="center"/>
    </xf>
    <xf numFmtId="38" fontId="18" fillId="0" borderId="18" xfId="48" applyFont="1" applyBorder="1" applyAlignment="1" quotePrefix="1">
      <alignment horizontal="center"/>
    </xf>
    <xf numFmtId="38" fontId="18" fillId="0" borderId="0" xfId="48" applyFont="1" applyBorder="1" applyAlignment="1" quotePrefix="1">
      <alignment horizontal="center"/>
    </xf>
    <xf numFmtId="0" fontId="23" fillId="0" borderId="0" xfId="0" applyFont="1" applyBorder="1" applyAlignment="1" quotePrefix="1">
      <alignment horizontal="left"/>
    </xf>
    <xf numFmtId="0" fontId="23" fillId="0" borderId="21" xfId="0" applyFont="1" applyBorder="1" applyAlignment="1">
      <alignment horizontal="distributed"/>
    </xf>
    <xf numFmtId="0" fontId="23" fillId="0" borderId="22" xfId="0" applyFont="1" applyBorder="1" applyAlignment="1">
      <alignment horizontal="distributed"/>
    </xf>
    <xf numFmtId="38" fontId="23" fillId="0" borderId="23" xfId="48" applyFont="1" applyBorder="1" applyAlignment="1">
      <alignment vertical="center"/>
    </xf>
    <xf numFmtId="38" fontId="23" fillId="0" borderId="21" xfId="48" applyFont="1" applyBorder="1" applyAlignment="1">
      <alignment vertical="center"/>
    </xf>
    <xf numFmtId="176" fontId="23" fillId="0" borderId="21" xfId="48" applyNumberFormat="1" applyFont="1" applyBorder="1" applyAlignment="1">
      <alignment vertical="center"/>
    </xf>
    <xf numFmtId="176" fontId="23" fillId="0" borderId="21" xfId="48" applyNumberFormat="1" applyFont="1" applyBorder="1" applyAlignment="1">
      <alignment vertical="center"/>
    </xf>
    <xf numFmtId="176" fontId="23" fillId="0" borderId="0" xfId="48" applyNumberFormat="1" applyFont="1" applyAlignment="1">
      <alignment vertical="center"/>
    </xf>
    <xf numFmtId="176" fontId="23" fillId="0" borderId="0" xfId="48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24" xfId="0" applyFont="1" applyBorder="1" applyAlignment="1">
      <alignment horizontal="distributed"/>
    </xf>
    <xf numFmtId="38" fontId="23" fillId="0" borderId="0" xfId="48" applyFont="1" applyAlignment="1">
      <alignment vertical="center"/>
    </xf>
    <xf numFmtId="176" fontId="23" fillId="0" borderId="0" xfId="48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/>
    </xf>
    <xf numFmtId="0" fontId="23" fillId="0" borderId="0" xfId="0" applyFont="1" applyBorder="1" applyAlignment="1">
      <alignment horizontal="distributed"/>
    </xf>
    <xf numFmtId="0" fontId="23" fillId="0" borderId="24" xfId="0" applyFont="1" applyBorder="1" applyAlignment="1">
      <alignment horizontal="distributed"/>
    </xf>
    <xf numFmtId="38" fontId="23" fillId="0" borderId="25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0" fontId="18" fillId="0" borderId="24" xfId="0" applyFont="1" applyBorder="1" applyAlignment="1">
      <alignment horizontal="distributed"/>
    </xf>
    <xf numFmtId="177" fontId="23" fillId="0" borderId="0" xfId="48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Alignment="1">
      <alignment vertical="center"/>
    </xf>
    <xf numFmtId="0" fontId="23" fillId="0" borderId="0" xfId="0" applyFont="1" applyBorder="1" applyAlignment="1" quotePrefix="1">
      <alignment/>
    </xf>
    <xf numFmtId="177" fontId="23" fillId="0" borderId="0" xfId="0" applyNumberFormat="1" applyFont="1" applyBorder="1" applyAlignment="1" applyProtection="1">
      <alignment vertical="center"/>
      <protection locked="0"/>
    </xf>
    <xf numFmtId="179" fontId="23" fillId="0" borderId="25" xfId="48" applyNumberFormat="1" applyFont="1" applyBorder="1" applyAlignment="1">
      <alignment vertical="center"/>
    </xf>
    <xf numFmtId="178" fontId="23" fillId="0" borderId="0" xfId="48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78" fontId="23" fillId="0" borderId="0" xfId="0" applyNumberFormat="1" applyFont="1" applyAlignment="1">
      <alignment/>
    </xf>
    <xf numFmtId="179" fontId="23" fillId="0" borderId="0" xfId="48" applyNumberFormat="1" applyFont="1" applyBorder="1" applyAlignment="1">
      <alignment vertical="center"/>
    </xf>
    <xf numFmtId="178" fontId="23" fillId="0" borderId="0" xfId="48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182" fontId="23" fillId="0" borderId="0" xfId="0" applyNumberFormat="1" applyFont="1" applyAlignment="1">
      <alignment/>
    </xf>
    <xf numFmtId="179" fontId="23" fillId="0" borderId="0" xfId="48" applyNumberFormat="1" applyFont="1" applyAlignment="1">
      <alignment vertical="center"/>
    </xf>
    <xf numFmtId="178" fontId="23" fillId="0" borderId="0" xfId="48" applyNumberFormat="1" applyFont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distributed"/>
    </xf>
    <xf numFmtId="41" fontId="23" fillId="0" borderId="0" xfId="48" applyNumberFormat="1" applyFont="1" applyBorder="1" applyAlignment="1">
      <alignment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8" fontId="18" fillId="0" borderId="16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7&#30476;&#27665;&#25152;&#24471;191-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1.75390625" style="1" customWidth="1"/>
    <col min="3" max="3" width="25.125" style="1" customWidth="1"/>
    <col min="4" max="9" width="9.75390625" style="5" customWidth="1"/>
    <col min="10" max="10" width="5.75390625" style="5" customWidth="1"/>
    <col min="11" max="11" width="4.875" style="5" customWidth="1"/>
    <col min="12" max="13" width="9.75390625" style="5" customWidth="1"/>
    <col min="14" max="18" width="9.75390625" style="1" customWidth="1"/>
    <col min="19" max="16384" width="9.125" style="1" customWidth="1"/>
  </cols>
  <sheetData>
    <row r="2" spans="3:13" ht="18.75" customHeight="1">
      <c r="C2" s="2"/>
      <c r="D2" s="3" t="s">
        <v>0</v>
      </c>
      <c r="E2" s="4"/>
      <c r="H2" s="4"/>
      <c r="I2" s="6"/>
      <c r="J2" s="6"/>
      <c r="K2" s="6"/>
      <c r="L2" s="6"/>
      <c r="M2" s="6"/>
    </row>
    <row r="3" spans="1:18" ht="18" customHeight="1" thickBot="1">
      <c r="A3" s="7" t="s">
        <v>1</v>
      </c>
      <c r="B3" s="7"/>
      <c r="C3" s="7"/>
      <c r="D3" s="8"/>
      <c r="E3" s="9"/>
      <c r="F3" s="10"/>
      <c r="G3" s="10"/>
      <c r="H3" s="10"/>
      <c r="I3" s="11"/>
      <c r="J3" s="12"/>
      <c r="K3" s="12"/>
      <c r="L3" s="12"/>
      <c r="M3" s="12"/>
      <c r="N3" s="2"/>
      <c r="O3" s="2"/>
      <c r="P3" s="2"/>
      <c r="Q3" s="2"/>
      <c r="R3" s="2"/>
    </row>
    <row r="4" spans="1:18" ht="16.5" customHeight="1" thickTop="1">
      <c r="A4" s="13" t="s">
        <v>2</v>
      </c>
      <c r="B4" s="13"/>
      <c r="C4" s="14"/>
      <c r="D4" s="15" t="s">
        <v>3</v>
      </c>
      <c r="E4" s="16"/>
      <c r="F4" s="16"/>
      <c r="G4" s="17"/>
      <c r="H4" s="15" t="s">
        <v>4</v>
      </c>
      <c r="I4" s="18"/>
      <c r="J4" s="18"/>
      <c r="K4" s="18"/>
      <c r="L4" s="17"/>
      <c r="M4" s="19"/>
      <c r="N4" s="20" t="s">
        <v>5</v>
      </c>
      <c r="O4" s="21"/>
      <c r="P4" s="22"/>
      <c r="Q4" s="2"/>
      <c r="R4" s="2"/>
    </row>
    <row r="5" spans="1:18" ht="16.5" customHeight="1">
      <c r="A5" s="23"/>
      <c r="B5" s="23"/>
      <c r="C5" s="24"/>
      <c r="D5" s="25" t="s">
        <v>6</v>
      </c>
      <c r="E5" s="25" t="s">
        <v>7</v>
      </c>
      <c r="F5" s="25" t="s">
        <v>8</v>
      </c>
      <c r="G5" s="26" t="s">
        <v>9</v>
      </c>
      <c r="H5" s="26">
        <v>41</v>
      </c>
      <c r="I5" s="26">
        <v>42</v>
      </c>
      <c r="J5" s="27">
        <v>43</v>
      </c>
      <c r="K5" s="28"/>
      <c r="L5" s="26">
        <v>44</v>
      </c>
      <c r="M5" s="29" t="s">
        <v>10</v>
      </c>
      <c r="N5" s="29" t="s">
        <v>11</v>
      </c>
      <c r="O5" s="29" t="s">
        <v>12</v>
      </c>
      <c r="P5" s="30"/>
      <c r="Q5" s="2"/>
      <c r="R5" s="2"/>
    </row>
    <row r="6" spans="1:16" ht="15.75" customHeight="1">
      <c r="A6" s="31" t="s">
        <v>13</v>
      </c>
      <c r="B6" s="32" t="s">
        <v>14</v>
      </c>
      <c r="C6" s="33"/>
      <c r="D6" s="34">
        <f aca="true" t="shared" si="0" ref="D6:L6">SUM(D7:D9)</f>
        <v>123651</v>
      </c>
      <c r="E6" s="35">
        <f t="shared" si="0"/>
        <v>140179</v>
      </c>
      <c r="F6" s="35">
        <f t="shared" si="0"/>
        <v>162320</v>
      </c>
      <c r="G6" s="35">
        <f t="shared" si="0"/>
        <v>186703</v>
      </c>
      <c r="H6" s="36">
        <f t="shared" si="0"/>
        <v>48.2</v>
      </c>
      <c r="I6" s="36">
        <f t="shared" si="0"/>
        <v>47.3</v>
      </c>
      <c r="J6" s="37">
        <f>SUM(J7:J9)</f>
        <v>47.7</v>
      </c>
      <c r="K6" s="37"/>
      <c r="L6" s="36">
        <f t="shared" si="0"/>
        <v>47.7</v>
      </c>
      <c r="M6" s="38">
        <v>113.4</v>
      </c>
      <c r="N6" s="38">
        <v>115.8</v>
      </c>
      <c r="O6" s="38">
        <v>115</v>
      </c>
      <c r="P6" s="39"/>
    </row>
    <row r="7" spans="1:16" ht="15.75" customHeight="1">
      <c r="A7" s="40"/>
      <c r="B7" s="41" t="s">
        <v>15</v>
      </c>
      <c r="C7" s="42" t="s">
        <v>16</v>
      </c>
      <c r="D7" s="43">
        <v>105425</v>
      </c>
      <c r="E7" s="43">
        <v>115660</v>
      </c>
      <c r="F7" s="43">
        <v>136298</v>
      </c>
      <c r="G7" s="43">
        <v>158373</v>
      </c>
      <c r="H7" s="38">
        <v>41.1</v>
      </c>
      <c r="I7" s="38">
        <v>39</v>
      </c>
      <c r="J7" s="44">
        <v>40.1</v>
      </c>
      <c r="K7" s="44"/>
      <c r="L7" s="38">
        <v>40.5</v>
      </c>
      <c r="M7" s="45">
        <v>109.7</v>
      </c>
      <c r="N7" s="45">
        <v>117.8</v>
      </c>
      <c r="O7" s="45">
        <v>116.2</v>
      </c>
      <c r="P7" s="46"/>
    </row>
    <row r="8" spans="1:16" ht="15.75" customHeight="1">
      <c r="A8" s="40"/>
      <c r="B8" s="41" t="s">
        <v>17</v>
      </c>
      <c r="C8" s="42" t="s">
        <v>18</v>
      </c>
      <c r="D8" s="43">
        <v>12452</v>
      </c>
      <c r="E8" s="43">
        <v>17630</v>
      </c>
      <c r="F8" s="43">
        <v>17585</v>
      </c>
      <c r="G8" s="43">
        <v>18514</v>
      </c>
      <c r="H8" s="38">
        <v>4.9</v>
      </c>
      <c r="I8" s="38">
        <v>6</v>
      </c>
      <c r="J8" s="44">
        <v>5.1</v>
      </c>
      <c r="K8" s="44"/>
      <c r="L8" s="38">
        <v>4.7</v>
      </c>
      <c r="M8" s="45">
        <v>141.2</v>
      </c>
      <c r="N8" s="45">
        <v>99.7</v>
      </c>
      <c r="O8" s="45">
        <v>105.3</v>
      </c>
      <c r="P8" s="46"/>
    </row>
    <row r="9" spans="1:16" ht="15.75" customHeight="1">
      <c r="A9" s="40"/>
      <c r="B9" s="41" t="s">
        <v>19</v>
      </c>
      <c r="C9" s="42" t="s">
        <v>20</v>
      </c>
      <c r="D9" s="43">
        <v>5774</v>
      </c>
      <c r="E9" s="43">
        <v>6889</v>
      </c>
      <c r="F9" s="43">
        <v>8437</v>
      </c>
      <c r="G9" s="43">
        <v>9816</v>
      </c>
      <c r="H9" s="38">
        <v>2.2</v>
      </c>
      <c r="I9" s="38">
        <v>2.3</v>
      </c>
      <c r="J9" s="44">
        <v>2.5</v>
      </c>
      <c r="K9" s="44"/>
      <c r="L9" s="38">
        <v>2.5</v>
      </c>
      <c r="M9" s="45">
        <v>119.3</v>
      </c>
      <c r="N9" s="45">
        <v>122.5</v>
      </c>
      <c r="O9" s="45">
        <v>116.3</v>
      </c>
      <c r="P9" s="46"/>
    </row>
    <row r="10" spans="1:16" ht="15.75" customHeight="1">
      <c r="A10" s="31" t="s">
        <v>21</v>
      </c>
      <c r="B10" s="47" t="s">
        <v>22</v>
      </c>
      <c r="C10" s="48"/>
      <c r="D10" s="49">
        <f>SUM(D11:D12)</f>
        <v>94549</v>
      </c>
      <c r="E10" s="50">
        <f>SUM(E11:E12)</f>
        <v>109562</v>
      </c>
      <c r="F10" s="50">
        <f aca="true" t="shared" si="1" ref="F10:L10">SUM(F11:F12)</f>
        <v>121899</v>
      </c>
      <c r="G10" s="50">
        <f t="shared" si="1"/>
        <v>138972</v>
      </c>
      <c r="H10" s="51">
        <f t="shared" si="1"/>
        <v>36.8</v>
      </c>
      <c r="I10" s="51">
        <f t="shared" si="1"/>
        <v>37</v>
      </c>
      <c r="J10" s="44">
        <f>SUM(J11:J12)</f>
        <v>35.9</v>
      </c>
      <c r="K10" s="44"/>
      <c r="L10" s="51">
        <f t="shared" si="1"/>
        <v>35.5</v>
      </c>
      <c r="M10" s="38">
        <v>115.9</v>
      </c>
      <c r="N10" s="38">
        <v>111.3</v>
      </c>
      <c r="O10" s="38">
        <v>114</v>
      </c>
      <c r="P10" s="39"/>
    </row>
    <row r="11" spans="1:16" ht="15.75" customHeight="1">
      <c r="A11" s="40"/>
      <c r="B11" s="41" t="s">
        <v>15</v>
      </c>
      <c r="C11" s="42" t="s">
        <v>23</v>
      </c>
      <c r="D11" s="49">
        <v>54476</v>
      </c>
      <c r="E11" s="43">
        <v>61514</v>
      </c>
      <c r="F11" s="43">
        <v>62702</v>
      </c>
      <c r="G11" s="43">
        <v>72071</v>
      </c>
      <c r="H11" s="38">
        <v>21.2</v>
      </c>
      <c r="I11" s="38">
        <v>20.8</v>
      </c>
      <c r="J11" s="44">
        <v>18.5</v>
      </c>
      <c r="K11" s="44"/>
      <c r="L11" s="38">
        <v>18.4</v>
      </c>
      <c r="M11" s="45">
        <v>112.9</v>
      </c>
      <c r="N11" s="45">
        <v>101.9</v>
      </c>
      <c r="O11" s="45">
        <v>114.9</v>
      </c>
      <c r="P11" s="46"/>
    </row>
    <row r="12" spans="1:16" ht="15.75" customHeight="1">
      <c r="A12" s="40"/>
      <c r="B12" s="41" t="s">
        <v>17</v>
      </c>
      <c r="C12" s="42" t="s">
        <v>24</v>
      </c>
      <c r="D12" s="49">
        <v>40073</v>
      </c>
      <c r="E12" s="43">
        <v>48048</v>
      </c>
      <c r="F12" s="43">
        <v>59197</v>
      </c>
      <c r="G12" s="43">
        <v>66901</v>
      </c>
      <c r="H12" s="38">
        <v>15.6</v>
      </c>
      <c r="I12" s="38">
        <v>16.2</v>
      </c>
      <c r="J12" s="44">
        <v>17.4</v>
      </c>
      <c r="K12" s="44"/>
      <c r="L12" s="38">
        <v>17.1</v>
      </c>
      <c r="M12" s="45">
        <v>119.9</v>
      </c>
      <c r="N12" s="45">
        <v>123.2</v>
      </c>
      <c r="O12" s="45">
        <v>113</v>
      </c>
      <c r="P12" s="46"/>
    </row>
    <row r="13" spans="1:16" ht="15.75" customHeight="1">
      <c r="A13" s="41">
        <v>3</v>
      </c>
      <c r="B13" s="47" t="s">
        <v>25</v>
      </c>
      <c r="C13" s="52"/>
      <c r="D13" s="49">
        <f>SUM(D14:D16)</f>
        <v>29523</v>
      </c>
      <c r="E13" s="50">
        <f>SUM(E14:E16)</f>
        <v>33677</v>
      </c>
      <c r="F13" s="50">
        <f aca="true" t="shared" si="2" ref="F13:L13">SUM(F14:F16)</f>
        <v>38822</v>
      </c>
      <c r="G13" s="50">
        <f t="shared" si="2"/>
        <v>44088</v>
      </c>
      <c r="H13" s="51">
        <f t="shared" si="2"/>
        <v>11.500000000000002</v>
      </c>
      <c r="I13" s="51">
        <f t="shared" si="2"/>
        <v>11.400000000000002</v>
      </c>
      <c r="J13" s="44">
        <f>SUM(J14:J16)</f>
        <v>11.400000000000002</v>
      </c>
      <c r="K13" s="44"/>
      <c r="L13" s="51">
        <f t="shared" si="2"/>
        <v>11.3</v>
      </c>
      <c r="M13" s="45">
        <v>114.1</v>
      </c>
      <c r="N13" s="45">
        <v>115.3</v>
      </c>
      <c r="O13" s="45">
        <v>113.6</v>
      </c>
      <c r="P13" s="46"/>
    </row>
    <row r="14" spans="1:16" ht="15.75" customHeight="1">
      <c r="A14" s="40"/>
      <c r="B14" s="41" t="s">
        <v>15</v>
      </c>
      <c r="C14" s="42" t="s">
        <v>26</v>
      </c>
      <c r="D14" s="43">
        <v>13872</v>
      </c>
      <c r="E14" s="43">
        <v>15322</v>
      </c>
      <c r="F14" s="43">
        <v>17740</v>
      </c>
      <c r="G14" s="43">
        <v>20571</v>
      </c>
      <c r="H14" s="38">
        <v>5.4</v>
      </c>
      <c r="I14" s="38">
        <v>5.2</v>
      </c>
      <c r="J14" s="44">
        <v>5.2</v>
      </c>
      <c r="K14" s="44"/>
      <c r="L14" s="38">
        <v>5.3</v>
      </c>
      <c r="M14" s="45">
        <v>110.5</v>
      </c>
      <c r="N14" s="45">
        <v>115.8</v>
      </c>
      <c r="O14" s="45">
        <v>116</v>
      </c>
      <c r="P14" s="46"/>
    </row>
    <row r="15" spans="1:16" ht="15.75" customHeight="1">
      <c r="A15" s="40"/>
      <c r="B15" s="41" t="s">
        <v>17</v>
      </c>
      <c r="C15" s="42" t="s">
        <v>27</v>
      </c>
      <c r="D15" s="53">
        <v>13338</v>
      </c>
      <c r="E15" s="53">
        <v>15976</v>
      </c>
      <c r="F15" s="53">
        <v>18273</v>
      </c>
      <c r="G15" s="53">
        <v>20549</v>
      </c>
      <c r="H15" s="54">
        <v>5.2</v>
      </c>
      <c r="I15" s="54">
        <v>5.4</v>
      </c>
      <c r="J15" s="44">
        <v>5.4</v>
      </c>
      <c r="K15" s="44"/>
      <c r="L15" s="38">
        <v>5.2</v>
      </c>
      <c r="M15" s="55">
        <v>119.8</v>
      </c>
      <c r="N15" s="55">
        <v>114.4</v>
      </c>
      <c r="O15" s="45">
        <v>112.5</v>
      </c>
      <c r="P15" s="46"/>
    </row>
    <row r="16" spans="1:16" ht="15.75" customHeight="1">
      <c r="A16" s="40"/>
      <c r="B16" s="41" t="s">
        <v>19</v>
      </c>
      <c r="C16" s="42" t="s">
        <v>28</v>
      </c>
      <c r="D16" s="43">
        <v>2313</v>
      </c>
      <c r="E16" s="43">
        <v>2379</v>
      </c>
      <c r="F16" s="43">
        <v>2809</v>
      </c>
      <c r="G16" s="43">
        <v>2968</v>
      </c>
      <c r="H16" s="38">
        <v>0.9</v>
      </c>
      <c r="I16" s="38">
        <v>0.8</v>
      </c>
      <c r="J16" s="44">
        <v>0.8</v>
      </c>
      <c r="K16" s="44"/>
      <c r="L16" s="38">
        <v>0.8</v>
      </c>
      <c r="M16" s="45">
        <v>102.9</v>
      </c>
      <c r="N16" s="45">
        <v>118.1</v>
      </c>
      <c r="O16" s="45">
        <v>105.7</v>
      </c>
      <c r="P16" s="46"/>
    </row>
    <row r="17" spans="1:16" ht="15.75" customHeight="1">
      <c r="A17" s="56">
        <v>4</v>
      </c>
      <c r="B17" s="47" t="s">
        <v>29</v>
      </c>
      <c r="C17" s="52"/>
      <c r="D17" s="43">
        <v>394</v>
      </c>
      <c r="E17" s="43">
        <v>516</v>
      </c>
      <c r="F17" s="43">
        <v>555</v>
      </c>
      <c r="G17" s="43">
        <v>765</v>
      </c>
      <c r="H17" s="38">
        <v>0.2</v>
      </c>
      <c r="I17" s="38">
        <v>0.2</v>
      </c>
      <c r="J17" s="44">
        <v>0.2</v>
      </c>
      <c r="K17" s="44"/>
      <c r="L17" s="38">
        <v>0.2</v>
      </c>
      <c r="M17" s="38">
        <v>131</v>
      </c>
      <c r="N17" s="38">
        <v>107.6</v>
      </c>
      <c r="O17" s="38">
        <v>137.8</v>
      </c>
      <c r="P17" s="39"/>
    </row>
    <row r="18" spans="1:16" ht="15.75" customHeight="1">
      <c r="A18" s="56">
        <v>5</v>
      </c>
      <c r="B18" s="47" t="s">
        <v>30</v>
      </c>
      <c r="C18" s="52"/>
      <c r="D18" s="43">
        <v>5748</v>
      </c>
      <c r="E18" s="43">
        <v>7033</v>
      </c>
      <c r="F18" s="57">
        <v>8160</v>
      </c>
      <c r="G18" s="57">
        <v>9903</v>
      </c>
      <c r="H18" s="38">
        <v>2.2</v>
      </c>
      <c r="I18" s="38">
        <v>2.4</v>
      </c>
      <c r="J18" s="44">
        <v>2.4</v>
      </c>
      <c r="K18" s="44"/>
      <c r="L18" s="38">
        <v>2.5</v>
      </c>
      <c r="M18" s="45">
        <v>122.4</v>
      </c>
      <c r="N18" s="45">
        <v>116</v>
      </c>
      <c r="O18" s="45">
        <v>121.4</v>
      </c>
      <c r="P18" s="46"/>
    </row>
    <row r="19" spans="1:16" ht="15.75" customHeight="1">
      <c r="A19" s="40">
        <v>6</v>
      </c>
      <c r="B19" s="47" t="s">
        <v>31</v>
      </c>
      <c r="C19" s="52"/>
      <c r="D19" s="58">
        <v>4793</v>
      </c>
      <c r="E19" s="43">
        <v>8166</v>
      </c>
      <c r="F19" s="43">
        <v>11037</v>
      </c>
      <c r="G19" s="43">
        <v>13845</v>
      </c>
      <c r="H19" s="59">
        <v>1.9</v>
      </c>
      <c r="I19" s="38">
        <v>2.7</v>
      </c>
      <c r="J19" s="44">
        <v>3.2</v>
      </c>
      <c r="K19" s="44"/>
      <c r="L19" s="38">
        <v>3.5</v>
      </c>
      <c r="M19" s="60">
        <v>170.4</v>
      </c>
      <c r="N19" s="60">
        <v>135.2</v>
      </c>
      <c r="O19" s="55">
        <v>125.4</v>
      </c>
      <c r="P19" s="61"/>
    </row>
    <row r="20" spans="1:16" ht="15.75" customHeight="1">
      <c r="A20" s="40">
        <v>7</v>
      </c>
      <c r="B20" s="47" t="s">
        <v>32</v>
      </c>
      <c r="C20" s="48"/>
      <c r="D20" s="49">
        <f>SUM(D21:D22)</f>
        <v>300</v>
      </c>
      <c r="E20" s="62">
        <f>SUM(E21:E22)</f>
        <v>-214</v>
      </c>
      <c r="F20" s="62">
        <f aca="true" t="shared" si="3" ref="F20:L20">SUM(F21:F22)</f>
        <v>514</v>
      </c>
      <c r="G20" s="62">
        <f t="shared" si="3"/>
        <v>1060</v>
      </c>
      <c r="H20" s="63">
        <f t="shared" si="3"/>
        <v>0.1</v>
      </c>
      <c r="I20" s="63">
        <f t="shared" si="3"/>
        <v>-0.1</v>
      </c>
      <c r="J20" s="44">
        <v>0.2</v>
      </c>
      <c r="K20" s="44"/>
      <c r="L20" s="63">
        <f t="shared" si="3"/>
        <v>0.30000000000000004</v>
      </c>
      <c r="M20" s="64">
        <v>0</v>
      </c>
      <c r="N20" s="64">
        <v>0</v>
      </c>
      <c r="O20" s="65">
        <v>206.2</v>
      </c>
      <c r="P20" s="66"/>
    </row>
    <row r="21" spans="1:16" ht="15.75" customHeight="1">
      <c r="A21" s="40"/>
      <c r="B21" s="41" t="s">
        <v>15</v>
      </c>
      <c r="C21" s="42" t="s">
        <v>33</v>
      </c>
      <c r="D21" s="67">
        <v>-195</v>
      </c>
      <c r="E21" s="67">
        <v>-656</v>
      </c>
      <c r="F21" s="67">
        <v>-18</v>
      </c>
      <c r="G21" s="67">
        <v>363</v>
      </c>
      <c r="H21" s="59">
        <v>-0.1</v>
      </c>
      <c r="I21" s="59">
        <v>-0.2</v>
      </c>
      <c r="J21" s="68" t="s">
        <v>34</v>
      </c>
      <c r="K21" s="59">
        <v>0</v>
      </c>
      <c r="L21" s="59">
        <v>0.1</v>
      </c>
      <c r="M21" s="64">
        <v>0</v>
      </c>
      <c r="N21" s="64">
        <v>0</v>
      </c>
      <c r="O21" s="64">
        <v>0</v>
      </c>
      <c r="P21" s="66"/>
    </row>
    <row r="22" spans="1:16" ht="15.75" customHeight="1">
      <c r="A22" s="40"/>
      <c r="B22" s="41" t="s">
        <v>17</v>
      </c>
      <c r="C22" s="42" t="s">
        <v>35</v>
      </c>
      <c r="D22" s="43">
        <v>495</v>
      </c>
      <c r="E22" s="43">
        <v>442</v>
      </c>
      <c r="F22" s="43">
        <v>532</v>
      </c>
      <c r="G22" s="43">
        <v>697</v>
      </c>
      <c r="H22" s="59">
        <v>0.2</v>
      </c>
      <c r="I22" s="59">
        <v>0.1</v>
      </c>
      <c r="J22" s="44">
        <v>0.2</v>
      </c>
      <c r="K22" s="44"/>
      <c r="L22" s="59">
        <v>0.2</v>
      </c>
      <c r="M22" s="45">
        <v>89.3</v>
      </c>
      <c r="N22" s="45">
        <v>120.4</v>
      </c>
      <c r="O22" s="45">
        <v>131</v>
      </c>
      <c r="P22" s="46"/>
    </row>
    <row r="23" spans="1:16" ht="15.75" customHeight="1">
      <c r="A23" s="40">
        <v>8</v>
      </c>
      <c r="B23" s="47" t="s">
        <v>36</v>
      </c>
      <c r="C23" s="52"/>
      <c r="D23" s="43">
        <v>1766</v>
      </c>
      <c r="E23" s="43">
        <v>2024</v>
      </c>
      <c r="F23" s="43">
        <v>2610</v>
      </c>
      <c r="G23" s="43">
        <v>3121</v>
      </c>
      <c r="H23" s="38">
        <v>0.7</v>
      </c>
      <c r="I23" s="38">
        <v>0.7</v>
      </c>
      <c r="J23" s="44">
        <v>0.8</v>
      </c>
      <c r="K23" s="44"/>
      <c r="L23" s="38">
        <v>0.8</v>
      </c>
      <c r="M23" s="45">
        <v>114.6</v>
      </c>
      <c r="N23" s="45">
        <v>129</v>
      </c>
      <c r="O23" s="45">
        <v>119.6</v>
      </c>
      <c r="P23" s="46"/>
    </row>
    <row r="24" spans="1:16" ht="15.75" customHeight="1">
      <c r="A24" s="69">
        <v>9</v>
      </c>
      <c r="B24" s="47" t="s">
        <v>37</v>
      </c>
      <c r="C24" s="48"/>
      <c r="D24" s="43">
        <v>456</v>
      </c>
      <c r="E24" s="43">
        <v>683</v>
      </c>
      <c r="F24" s="43">
        <v>724</v>
      </c>
      <c r="G24" s="43">
        <v>862</v>
      </c>
      <c r="H24" s="38">
        <v>0.2</v>
      </c>
      <c r="I24" s="38">
        <v>0.2</v>
      </c>
      <c r="J24" s="44">
        <v>0.2</v>
      </c>
      <c r="K24" s="44"/>
      <c r="L24" s="38">
        <v>0.2</v>
      </c>
      <c r="M24" s="45">
        <v>149.8</v>
      </c>
      <c r="N24" s="45">
        <v>106</v>
      </c>
      <c r="O24" s="45">
        <v>119.1</v>
      </c>
      <c r="P24" s="46"/>
    </row>
    <row r="25" spans="1:16" ht="15.75" customHeight="1">
      <c r="A25" s="47" t="s">
        <v>38</v>
      </c>
      <c r="B25" s="47"/>
      <c r="C25" s="48"/>
      <c r="D25" s="43">
        <v>256736</v>
      </c>
      <c r="E25" s="43">
        <v>296212</v>
      </c>
      <c r="F25" s="43">
        <v>339973</v>
      </c>
      <c r="G25" s="43">
        <v>391353</v>
      </c>
      <c r="H25" s="38">
        <v>100</v>
      </c>
      <c r="I25" s="38">
        <v>100</v>
      </c>
      <c r="J25" s="44">
        <v>100</v>
      </c>
      <c r="K25" s="44"/>
      <c r="L25" s="38">
        <v>100</v>
      </c>
      <c r="M25" s="38">
        <v>115.4</v>
      </c>
      <c r="N25" s="38">
        <v>114.8</v>
      </c>
      <c r="O25" s="38">
        <v>115.1</v>
      </c>
      <c r="P25" s="39"/>
    </row>
    <row r="26" spans="1:16" ht="21" customHeight="1">
      <c r="A26" s="47" t="s">
        <v>39</v>
      </c>
      <c r="B26" s="70"/>
      <c r="C26" s="48"/>
      <c r="D26" s="43">
        <v>11878</v>
      </c>
      <c r="E26" s="43">
        <v>16749</v>
      </c>
      <c r="F26" s="43">
        <v>20940</v>
      </c>
      <c r="G26" s="43">
        <v>25704</v>
      </c>
      <c r="H26" s="64">
        <v>0</v>
      </c>
      <c r="I26" s="64">
        <v>0</v>
      </c>
      <c r="J26" s="71">
        <v>0</v>
      </c>
      <c r="K26" s="71"/>
      <c r="L26" s="64">
        <v>0</v>
      </c>
      <c r="M26" s="45">
        <v>141</v>
      </c>
      <c r="N26" s="45">
        <v>125</v>
      </c>
      <c r="O26" s="45">
        <v>122.8</v>
      </c>
      <c r="P26" s="46"/>
    </row>
    <row r="27" spans="1:17" ht="9" customHeight="1">
      <c r="A27" s="72"/>
      <c r="B27" s="72"/>
      <c r="C27" s="73"/>
      <c r="D27" s="74"/>
      <c r="E27" s="75"/>
      <c r="F27" s="75"/>
      <c r="G27" s="75"/>
      <c r="H27" s="75"/>
      <c r="I27" s="75"/>
      <c r="J27" s="50"/>
      <c r="K27" s="50"/>
      <c r="L27" s="50"/>
      <c r="M27" s="50"/>
      <c r="N27" s="76"/>
      <c r="O27" s="76"/>
      <c r="P27" s="77"/>
      <c r="Q27" s="2"/>
    </row>
    <row r="28" spans="1:17" ht="15" customHeight="1">
      <c r="A28" s="78" t="s">
        <v>40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9"/>
      <c r="Q28" s="69"/>
    </row>
  </sheetData>
  <sheetProtection/>
  <mergeCells count="36">
    <mergeCell ref="A25:C25"/>
    <mergeCell ref="J25:K25"/>
    <mergeCell ref="A26:C26"/>
    <mergeCell ref="J26:K26"/>
    <mergeCell ref="B20:C20"/>
    <mergeCell ref="J20:K20"/>
    <mergeCell ref="J22:K22"/>
    <mergeCell ref="B23:C23"/>
    <mergeCell ref="J23:K23"/>
    <mergeCell ref="B24:C24"/>
    <mergeCell ref="J24:K24"/>
    <mergeCell ref="B17:C17"/>
    <mergeCell ref="J17:K17"/>
    <mergeCell ref="B18:C18"/>
    <mergeCell ref="J18:K18"/>
    <mergeCell ref="B19:C19"/>
    <mergeCell ref="J19:K19"/>
    <mergeCell ref="J12:K12"/>
    <mergeCell ref="B13:C13"/>
    <mergeCell ref="J13:K13"/>
    <mergeCell ref="J14:K14"/>
    <mergeCell ref="J15:K15"/>
    <mergeCell ref="J16:K16"/>
    <mergeCell ref="J7:K7"/>
    <mergeCell ref="J8:K8"/>
    <mergeCell ref="J9:K9"/>
    <mergeCell ref="B10:C10"/>
    <mergeCell ref="J10:K10"/>
    <mergeCell ref="J11:K11"/>
    <mergeCell ref="A3:C3"/>
    <mergeCell ref="A4:C5"/>
    <mergeCell ref="D4:G4"/>
    <mergeCell ref="H4:L4"/>
    <mergeCell ref="J5:K5"/>
    <mergeCell ref="B6:C6"/>
    <mergeCell ref="J6:K6"/>
  </mergeCells>
  <printOptions horizontalCentered="1"/>
  <pageMargins left="0.3937007874015748" right="0.43307086614173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2009-05-14T07:58:41Z</dcterms:created>
  <dcterms:modified xsi:type="dcterms:W3CDTF">2009-05-14T07:58:45Z</dcterms:modified>
  <cp:category/>
  <cp:version/>
  <cp:contentType/>
  <cp:contentStatus/>
</cp:coreProperties>
</file>