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'101'!$A$1:$G$38</definedName>
    <definedName name="_xlnm.Print_Area" localSheetId="0">'101'!$A$1:$G$41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<sst xmlns="http://schemas.openxmlformats.org/spreadsheetml/2006/main" count="53" uniqueCount="43">
  <si>
    <r>
      <t>101． 産 業 別 電 力 需 用（50</t>
    </r>
    <r>
      <rPr>
        <sz val="14"/>
        <rFont val="ＭＳ ゴシック"/>
        <family val="3"/>
      </rPr>
      <t>KW</t>
    </r>
    <r>
      <rPr>
        <sz val="14"/>
        <rFont val="ＭＳ 明朝"/>
        <family val="1"/>
      </rPr>
      <t xml:space="preserve">以上） </t>
    </r>
    <r>
      <rPr>
        <sz val="11"/>
        <rFont val="ＭＳ 明朝"/>
        <family val="1"/>
      </rPr>
      <t xml:space="preserve"> </t>
    </r>
  </si>
  <si>
    <t xml:space="preserve"> </t>
  </si>
  <si>
    <t>年 度 お よ び 産 業</t>
  </si>
  <si>
    <t>総        数</t>
  </si>
  <si>
    <r>
      <t>50</t>
    </r>
    <r>
      <rPr>
        <sz val="9"/>
        <color indexed="8"/>
        <rFont val="ＭＳ ゴシック"/>
        <family val="3"/>
      </rPr>
      <t>ＫＷ</t>
    </r>
    <r>
      <rPr>
        <sz val="9"/>
        <color indexed="8"/>
        <rFont val="ＭＳ 明朝"/>
        <family val="1"/>
      </rPr>
      <t xml:space="preserve"> ～ 500</t>
    </r>
    <r>
      <rPr>
        <sz val="9"/>
        <color indexed="8"/>
        <rFont val="ＭＳ ゴシック"/>
        <family val="3"/>
      </rPr>
      <t>ＫＷ</t>
    </r>
  </si>
  <si>
    <r>
      <t>500</t>
    </r>
    <r>
      <rPr>
        <sz val="9"/>
        <color indexed="8"/>
        <rFont val="ＭＳ ゴシック"/>
        <family val="3"/>
      </rPr>
      <t>ＫＷ</t>
    </r>
    <r>
      <rPr>
        <sz val="9"/>
        <color indexed="8"/>
        <rFont val="ＭＳ 明朝"/>
        <family val="1"/>
      </rPr>
      <t>以上</t>
    </r>
  </si>
  <si>
    <t>契 約 電 力</t>
  </si>
  <si>
    <t>使用電力量</t>
  </si>
  <si>
    <t>KW</t>
  </si>
  <si>
    <t xml:space="preserve"> 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</si>
  <si>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42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</si>
  <si>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43</t>
  </si>
  <si>
    <t>44</t>
  </si>
  <si>
    <t>農業</t>
  </si>
  <si>
    <r>
      <t>漁業,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水産養殖業</t>
    </r>
  </si>
  <si>
    <t>金属鉱業</t>
  </si>
  <si>
    <t>非金属鉱業</t>
  </si>
  <si>
    <t>建設業</t>
  </si>
  <si>
    <t>食料品製造業</t>
  </si>
  <si>
    <t>繊維工業</t>
  </si>
  <si>
    <r>
      <t>木材,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木製品製造業</t>
    </r>
  </si>
  <si>
    <r>
      <t>パルプ,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紙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>紙加工製造業</t>
    </r>
  </si>
  <si>
    <r>
      <t>出版,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印刷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>同関連産業</t>
    </r>
  </si>
  <si>
    <t>化学工業</t>
  </si>
  <si>
    <t>石油製品, 石炭製品製造業</t>
  </si>
  <si>
    <t>ゴム製品製造業</t>
  </si>
  <si>
    <r>
      <t>窯業,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土石製品製造業</t>
    </r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</si>
  <si>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</si>
  <si>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</si>
  <si>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</si>
  <si>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</si>
  <si>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</si>
  <si>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</si>
  <si>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</si>
  <si>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</si>
  <si>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r>
      <t>民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>公営鉄道業</t>
    </r>
  </si>
  <si>
    <t>通信業</t>
  </si>
  <si>
    <t>その他の運輸通信業</t>
  </si>
  <si>
    <r>
      <t>ガス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>水道業</t>
    </r>
  </si>
  <si>
    <t>その他の産業</t>
  </si>
  <si>
    <r>
      <t xml:space="preserve"> 資料：九州電力</t>
    </r>
    <r>
      <rPr>
        <sz val="10"/>
        <rFont val="ＭＳ ゴシック"/>
        <family val="3"/>
      </rPr>
      <t>KK</t>
    </r>
    <r>
      <rPr>
        <sz val="10"/>
        <rFont val="ＭＳ 明朝"/>
        <family val="1"/>
      </rPr>
      <t>大分支店</t>
    </r>
  </si>
  <si>
    <r>
      <t xml:space="preserve"> 注</t>
    </r>
    <r>
      <rPr>
        <sz val="10"/>
        <rFont val="ＭＳ 明朝"/>
        <family val="1"/>
      </rPr>
      <t>１）　契約電力は各年未現在である。</t>
    </r>
  </si>
  <si>
    <r>
      <t xml:space="preserve"> </t>
    </r>
    <r>
      <rPr>
        <sz val="10"/>
        <rFont val="ＭＳ 明朝"/>
        <family val="1"/>
      </rPr>
      <t xml:space="preserve">  ２）　</t>
    </r>
    <r>
      <rPr>
        <sz val="10"/>
        <rFont val="ＭＳ ゴシック"/>
        <family val="3"/>
      </rPr>
      <t>ＭＷＨ</t>
    </r>
    <r>
      <rPr>
        <sz val="10"/>
        <rFont val="ＭＳ 明朝"/>
        <family val="1"/>
      </rPr>
      <t>＝1000</t>
    </r>
    <r>
      <rPr>
        <sz val="10"/>
        <rFont val="ＭＳ ゴシック"/>
        <family val="3"/>
      </rPr>
      <t>ＫＷＨ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</si>
</sst>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\(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3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 horizontal="centerContinuous"/>
      <protection locked="0"/>
    </xf>
    <xf numFmtId="176" fontId="24" fillId="0" borderId="11" xfId="0" applyNumberFormat="1" applyFont="1" applyFill="1" applyBorder="1" applyAlignment="1" applyProtection="1">
      <alignment horizontal="center" vertical="center"/>
      <protection locked="0"/>
    </xf>
    <xf numFmtId="176" fontId="25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5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4" fillId="0" borderId="14" xfId="0" applyNumberFormat="1" applyFont="1" applyFill="1" applyBorder="1" applyAlignment="1" applyProtection="1">
      <alignment horizontal="center" vertical="center"/>
      <protection locked="0"/>
    </xf>
    <xf numFmtId="176" fontId="25" fillId="0" borderId="12" xfId="0" applyNumberFormat="1" applyFont="1" applyFill="1" applyBorder="1" applyAlignment="1" applyProtection="1">
      <alignment horizontal="center" vertical="center"/>
      <protection locked="0"/>
    </xf>
    <xf numFmtId="176" fontId="25" fillId="0" borderId="15" xfId="0" applyNumberFormat="1" applyFont="1" applyFill="1" applyBorder="1" applyAlignment="1" applyProtection="1">
      <alignment horizontal="center" vertical="center"/>
      <protection locked="0"/>
    </xf>
    <xf numFmtId="176" fontId="25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Border="1" applyAlignment="1" applyProtection="1">
      <alignment horizontal="center"/>
      <protection locked="0"/>
    </xf>
    <xf numFmtId="176" fontId="26" fillId="0" borderId="17" xfId="0" applyNumberFormat="1" applyFont="1" applyFill="1" applyBorder="1" applyAlignment="1" applyProtection="1" quotePrefix="1">
      <alignment horizontal="right"/>
      <protection locked="0"/>
    </xf>
    <xf numFmtId="176" fontId="26" fillId="0" borderId="0" xfId="0" applyNumberFormat="1" applyFont="1" applyFill="1" applyBorder="1" applyAlignment="1" applyProtection="1" quotePrefix="1">
      <alignment horizontal="left"/>
      <protection locked="0"/>
    </xf>
    <xf numFmtId="176" fontId="26" fillId="0" borderId="18" xfId="0" applyNumberFormat="1" applyFont="1" applyFill="1" applyBorder="1" applyAlignment="1" applyProtection="1">
      <alignment horizontal="right"/>
      <protection locked="0"/>
    </xf>
    <xf numFmtId="176" fontId="26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7" fontId="23" fillId="0" borderId="17" xfId="48" applyNumberFormat="1" applyFont="1" applyFill="1" applyBorder="1" applyAlignment="1" applyProtection="1">
      <alignment/>
      <protection/>
    </xf>
    <xf numFmtId="177" fontId="23" fillId="0" borderId="0" xfId="48" applyNumberFormat="1" applyFont="1" applyFill="1" applyAlignment="1" applyProtection="1">
      <alignment/>
      <protection/>
    </xf>
    <xf numFmtId="177" fontId="23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6" fontId="27" fillId="0" borderId="0" xfId="0" applyNumberFormat="1" applyFont="1" applyFill="1" applyAlignment="1" applyProtection="1" quotePrefix="1">
      <alignment horizontal="center"/>
      <protection locked="0"/>
    </xf>
    <xf numFmtId="177" fontId="28" fillId="0" borderId="17" xfId="48" applyNumberFormat="1" applyFont="1" applyFill="1" applyBorder="1" applyAlignment="1" applyProtection="1">
      <alignment/>
      <protection locked="0"/>
    </xf>
    <xf numFmtId="177" fontId="28" fillId="0" borderId="0" xfId="48" applyNumberFormat="1" applyFont="1" applyFill="1" applyAlignment="1" applyProtection="1">
      <alignment/>
      <protection locked="0"/>
    </xf>
    <xf numFmtId="177" fontId="28" fillId="0" borderId="17" xfId="48" applyNumberFormat="1" applyFont="1" applyFill="1" applyBorder="1" applyAlignment="1" applyProtection="1">
      <alignment/>
      <protection/>
    </xf>
    <xf numFmtId="177" fontId="28" fillId="0" borderId="0" xfId="48" applyNumberFormat="1" applyFont="1" applyFill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23" fillId="0" borderId="17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distributed"/>
      <protection locked="0"/>
    </xf>
    <xf numFmtId="41" fontId="23" fillId="0" borderId="0" xfId="48" applyNumberFormat="1" applyFont="1" applyFill="1" applyAlignment="1" applyProtection="1">
      <alignment/>
      <protection locked="0"/>
    </xf>
    <xf numFmtId="41" fontId="23" fillId="0" borderId="17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Alignment="1" applyProtection="1">
      <alignment horizontal="distributed"/>
      <protection locked="0"/>
    </xf>
    <xf numFmtId="41" fontId="23" fillId="0" borderId="17" xfId="48" applyNumberFormat="1" applyFont="1" applyFill="1" applyBorder="1" applyAlignment="1" applyProtection="1">
      <alignment/>
      <protection/>
    </xf>
    <xf numFmtId="41" fontId="23" fillId="0" borderId="0" xfId="48" applyNumberFormat="1" applyFont="1" applyFill="1" applyAlignment="1" applyProtection="1">
      <alignment/>
      <protection/>
    </xf>
    <xf numFmtId="178" fontId="23" fillId="0" borderId="0" xfId="48" applyNumberFormat="1" applyFont="1" applyFill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 quotePrefix="1">
      <alignment horizontal="distributed"/>
      <protection locked="0"/>
    </xf>
    <xf numFmtId="177" fontId="23" fillId="0" borderId="12" xfId="48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 quotePrefix="1">
      <alignment horizontal="left"/>
      <protection locked="0"/>
    </xf>
    <xf numFmtId="176" fontId="23" fillId="0" borderId="18" xfId="0" applyNumberFormat="1" applyFont="1" applyFill="1" applyBorder="1" applyAlignment="1" applyProtection="1">
      <alignment horizontal="left"/>
      <protection locked="0"/>
    </xf>
    <xf numFmtId="176" fontId="23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 quotePrefix="1">
      <alignment horizontal="left"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9&#38651;&#27671;&#12289;&#12460;&#12473;&#12362;&#12424;&#12403;&#27700;&#36947;98-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99 "/>
      <sheetName val="100"/>
      <sheetName val="101"/>
      <sheetName val="102"/>
      <sheetName val="103・Ａ"/>
      <sheetName val="103Ｂ・Ｃ"/>
      <sheetName val="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7" width="13.375" style="53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1</v>
      </c>
    </row>
    <row r="3" spans="1:7" s="11" customFormat="1" ht="20.2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20.25" customHeight="1">
      <c r="A4" s="12"/>
      <c r="B4" s="13" t="s">
        <v>6</v>
      </c>
      <c r="C4" s="14" t="s">
        <v>7</v>
      </c>
      <c r="D4" s="14" t="s">
        <v>6</v>
      </c>
      <c r="E4" s="15" t="s">
        <v>7</v>
      </c>
      <c r="F4" s="13" t="s">
        <v>6</v>
      </c>
      <c r="G4" s="13" t="s">
        <v>7</v>
      </c>
    </row>
    <row r="5" spans="1:7" ht="12" customHeight="1">
      <c r="A5" s="16"/>
      <c r="B5" s="17" t="s">
        <v>8</v>
      </c>
      <c r="C5" s="18" t="s">
        <v>9</v>
      </c>
      <c r="D5" s="19" t="s">
        <v>8</v>
      </c>
      <c r="E5" s="18" t="s">
        <v>9</v>
      </c>
      <c r="F5" s="20" t="s">
        <v>8</v>
      </c>
      <c r="G5" s="18" t="s">
        <v>9</v>
      </c>
    </row>
    <row r="6" spans="1:7" ht="12" customHeight="1">
      <c r="A6" s="21" t="s">
        <v>10</v>
      </c>
      <c r="B6" s="22">
        <f aca="true" t="shared" si="0" ref="B6:C9">SUM(D6+F6)</f>
        <v>164964</v>
      </c>
      <c r="C6" s="23">
        <f t="shared" si="0"/>
        <v>673328</v>
      </c>
      <c r="D6" s="24">
        <v>62084</v>
      </c>
      <c r="E6" s="24">
        <v>131830</v>
      </c>
      <c r="F6" s="24">
        <v>102880</v>
      </c>
      <c r="G6" s="24">
        <v>541498</v>
      </c>
    </row>
    <row r="7" spans="1:7" ht="12" customHeight="1">
      <c r="A7" s="25" t="s">
        <v>11</v>
      </c>
      <c r="B7" s="22">
        <f t="shared" si="0"/>
        <v>187839</v>
      </c>
      <c r="C7" s="23">
        <f t="shared" si="0"/>
        <v>725139</v>
      </c>
      <c r="D7" s="24">
        <v>75649</v>
      </c>
      <c r="E7" s="24">
        <v>164202</v>
      </c>
      <c r="F7" s="24">
        <v>112190</v>
      </c>
      <c r="G7" s="24">
        <v>560937</v>
      </c>
    </row>
    <row r="8" spans="1:7" ht="12" customHeight="1">
      <c r="A8" s="26"/>
      <c r="B8" s="27"/>
      <c r="C8" s="28"/>
      <c r="D8" s="28"/>
      <c r="E8" s="28"/>
      <c r="F8" s="28"/>
      <c r="G8" s="28" t="s">
        <v>1</v>
      </c>
    </row>
    <row r="9" spans="1:7" s="31" customFormat="1" ht="12" customHeight="1">
      <c r="A9" s="26" t="s">
        <v>12</v>
      </c>
      <c r="B9" s="29">
        <f t="shared" si="0"/>
        <v>193805</v>
      </c>
      <c r="C9" s="30">
        <f t="shared" si="0"/>
        <v>755062</v>
      </c>
      <c r="D9" s="30">
        <f>SUM(D11:D37)</f>
        <v>56145</v>
      </c>
      <c r="E9" s="30">
        <f>SUM(E11:E37)</f>
        <v>108455</v>
      </c>
      <c r="F9" s="30">
        <f>SUM(F11:F37)</f>
        <v>137660</v>
      </c>
      <c r="G9" s="30">
        <f>SUM(G11:G37)</f>
        <v>646607</v>
      </c>
    </row>
    <row r="10" spans="1:7" ht="12" customHeight="1">
      <c r="A10" s="32"/>
      <c r="B10" s="33"/>
      <c r="C10" s="34"/>
      <c r="D10" s="34"/>
      <c r="E10" s="34"/>
      <c r="F10" s="34"/>
      <c r="G10" s="34"/>
    </row>
    <row r="11" spans="1:7" ht="12" customHeight="1">
      <c r="A11" s="35" t="s">
        <v>13</v>
      </c>
      <c r="B11" s="22"/>
      <c r="C11" s="23"/>
      <c r="D11" s="24"/>
      <c r="E11" s="24"/>
      <c r="F11" s="36"/>
      <c r="G11" s="36"/>
    </row>
    <row r="12" spans="1:7" ht="12" customHeight="1">
      <c r="A12" s="35" t="s">
        <v>14</v>
      </c>
      <c r="B12" s="22">
        <f aca="true" t="shared" si="1" ref="B12:C37">SUM(D12+F12)</f>
        <v>413</v>
      </c>
      <c r="C12" s="23">
        <f t="shared" si="1"/>
        <v>1428</v>
      </c>
      <c r="D12" s="24">
        <v>413</v>
      </c>
      <c r="E12" s="24">
        <v>1428</v>
      </c>
      <c r="F12" s="36">
        <v>0</v>
      </c>
      <c r="G12" s="36">
        <v>0</v>
      </c>
    </row>
    <row r="13" spans="1:7" ht="12" customHeight="1">
      <c r="A13" s="35" t="s">
        <v>15</v>
      </c>
      <c r="B13" s="37">
        <f t="shared" si="1"/>
        <v>2000</v>
      </c>
      <c r="C13" s="38">
        <f t="shared" si="1"/>
        <v>11363</v>
      </c>
      <c r="D13" s="39">
        <v>0</v>
      </c>
      <c r="E13" s="39">
        <v>0</v>
      </c>
      <c r="F13" s="39">
        <v>2000</v>
      </c>
      <c r="G13" s="36">
        <v>11363</v>
      </c>
    </row>
    <row r="14" spans="1:7" ht="12" customHeight="1">
      <c r="A14" s="35" t="s">
        <v>16</v>
      </c>
      <c r="B14" s="37">
        <f t="shared" si="1"/>
        <v>16228</v>
      </c>
      <c r="C14" s="38">
        <f t="shared" si="1"/>
        <v>41260</v>
      </c>
      <c r="D14" s="24">
        <v>6198</v>
      </c>
      <c r="E14" s="24">
        <v>11367</v>
      </c>
      <c r="F14" s="24">
        <v>10030</v>
      </c>
      <c r="G14" s="39">
        <v>29893</v>
      </c>
    </row>
    <row r="15" spans="1:7" ht="12" customHeight="1">
      <c r="A15" s="35" t="s">
        <v>17</v>
      </c>
      <c r="B15" s="22">
        <f t="shared" si="1"/>
        <v>6288</v>
      </c>
      <c r="C15" s="23">
        <f t="shared" si="1"/>
        <v>10540</v>
      </c>
      <c r="D15" s="24">
        <v>3788</v>
      </c>
      <c r="E15" s="24">
        <v>4248</v>
      </c>
      <c r="F15" s="36">
        <v>2500</v>
      </c>
      <c r="G15" s="24">
        <v>6292</v>
      </c>
    </row>
    <row r="16" spans="1:7" ht="12" customHeight="1">
      <c r="A16" s="35" t="s">
        <v>18</v>
      </c>
      <c r="B16" s="22">
        <f t="shared" si="1"/>
        <v>7943</v>
      </c>
      <c r="C16" s="23">
        <f t="shared" si="1"/>
        <v>20478</v>
      </c>
      <c r="D16" s="24">
        <v>6643</v>
      </c>
      <c r="E16" s="24">
        <v>18868</v>
      </c>
      <c r="F16" s="24">
        <v>1300</v>
      </c>
      <c r="G16" s="36">
        <v>1610</v>
      </c>
    </row>
    <row r="17" spans="1:7" ht="12" customHeight="1">
      <c r="A17" s="35" t="s">
        <v>19</v>
      </c>
      <c r="B17" s="22">
        <f t="shared" si="1"/>
        <v>8248</v>
      </c>
      <c r="C17" s="23">
        <f t="shared" si="1"/>
        <v>45988</v>
      </c>
      <c r="D17" s="24">
        <v>988</v>
      </c>
      <c r="E17" s="24">
        <v>2054</v>
      </c>
      <c r="F17" s="24">
        <v>7260</v>
      </c>
      <c r="G17" s="24">
        <v>43934</v>
      </c>
    </row>
    <row r="18" spans="1:7" ht="12" customHeight="1">
      <c r="A18" s="35" t="s">
        <v>20</v>
      </c>
      <c r="B18" s="22">
        <f t="shared" si="1"/>
        <v>9077</v>
      </c>
      <c r="C18" s="23">
        <f t="shared" si="1"/>
        <v>22836</v>
      </c>
      <c r="D18" s="24">
        <v>6177</v>
      </c>
      <c r="E18" s="24">
        <v>11045</v>
      </c>
      <c r="F18" s="24">
        <v>2900</v>
      </c>
      <c r="G18" s="24">
        <v>11791</v>
      </c>
    </row>
    <row r="19" spans="1:7" ht="12" customHeight="1">
      <c r="A19" s="35" t="s">
        <v>21</v>
      </c>
      <c r="B19" s="22">
        <f t="shared" si="1"/>
        <v>11828</v>
      </c>
      <c r="C19" s="23">
        <f t="shared" si="1"/>
        <v>79083</v>
      </c>
      <c r="D19" s="24">
        <v>978</v>
      </c>
      <c r="E19" s="24">
        <v>2991</v>
      </c>
      <c r="F19" s="24">
        <v>10850</v>
      </c>
      <c r="G19" s="24">
        <v>76092</v>
      </c>
    </row>
    <row r="20" spans="1:7" ht="12" customHeight="1">
      <c r="A20" s="35" t="s">
        <v>22</v>
      </c>
      <c r="B20" s="22">
        <f t="shared" si="1"/>
        <v>223</v>
      </c>
      <c r="C20" s="23">
        <f t="shared" si="1"/>
        <v>709</v>
      </c>
      <c r="D20" s="24">
        <v>223</v>
      </c>
      <c r="E20" s="24">
        <v>709</v>
      </c>
      <c r="F20" s="36">
        <v>0</v>
      </c>
      <c r="G20" s="24">
        <v>0</v>
      </c>
    </row>
    <row r="21" spans="1:7" ht="12" customHeight="1">
      <c r="A21" s="35" t="s">
        <v>23</v>
      </c>
      <c r="B21" s="22">
        <f t="shared" si="1"/>
        <v>27606</v>
      </c>
      <c r="C21" s="23">
        <f t="shared" si="1"/>
        <v>82761</v>
      </c>
      <c r="D21" s="24">
        <v>1906</v>
      </c>
      <c r="E21" s="24">
        <v>4679</v>
      </c>
      <c r="F21" s="24">
        <v>25700</v>
      </c>
      <c r="G21" s="36">
        <v>78082</v>
      </c>
    </row>
    <row r="22" spans="1:7" ht="12" customHeight="1">
      <c r="A22" s="40" t="s">
        <v>24</v>
      </c>
      <c r="B22" s="22">
        <f t="shared" si="1"/>
        <v>1600</v>
      </c>
      <c r="C22" s="23">
        <f t="shared" si="1"/>
        <v>4942</v>
      </c>
      <c r="D22" s="24">
        <v>0</v>
      </c>
      <c r="E22" s="24">
        <v>0</v>
      </c>
      <c r="F22" s="24">
        <v>1600</v>
      </c>
      <c r="G22" s="24">
        <v>4942</v>
      </c>
    </row>
    <row r="23" spans="1:7" ht="12" customHeight="1">
      <c r="A23" s="35" t="s">
        <v>25</v>
      </c>
      <c r="B23" s="41">
        <f t="shared" si="1"/>
        <v>190</v>
      </c>
      <c r="C23" s="42">
        <f t="shared" si="1"/>
        <v>302</v>
      </c>
      <c r="D23" s="43">
        <v>190</v>
      </c>
      <c r="E23" s="36">
        <v>302</v>
      </c>
      <c r="F23" s="36">
        <v>0</v>
      </c>
      <c r="G23" s="24">
        <v>0</v>
      </c>
    </row>
    <row r="24" spans="1:7" ht="12" customHeight="1">
      <c r="A24" s="35" t="s">
        <v>26</v>
      </c>
      <c r="B24" s="22">
        <f t="shared" si="1"/>
        <v>38220</v>
      </c>
      <c r="C24" s="23">
        <f t="shared" si="1"/>
        <v>177922</v>
      </c>
      <c r="D24" s="43">
        <v>5620</v>
      </c>
      <c r="E24" s="24">
        <v>12989</v>
      </c>
      <c r="F24" s="24">
        <v>32600</v>
      </c>
      <c r="G24" s="36">
        <v>164933</v>
      </c>
    </row>
    <row r="25" spans="1:7" ht="12" customHeight="1">
      <c r="A25" s="35" t="s">
        <v>27</v>
      </c>
      <c r="B25" s="22">
        <f t="shared" si="1"/>
        <v>5923</v>
      </c>
      <c r="C25" s="23">
        <f t="shared" si="1"/>
        <v>18207</v>
      </c>
      <c r="D25" s="24">
        <v>973</v>
      </c>
      <c r="E25" s="24">
        <v>939</v>
      </c>
      <c r="F25" s="24">
        <v>4950</v>
      </c>
      <c r="G25" s="24">
        <v>17268</v>
      </c>
    </row>
    <row r="26" spans="1:7" ht="12" customHeight="1">
      <c r="A26" s="35" t="s">
        <v>28</v>
      </c>
      <c r="B26" s="22">
        <f t="shared" si="1"/>
        <v>22134</v>
      </c>
      <c r="C26" s="23">
        <f t="shared" si="1"/>
        <v>139851</v>
      </c>
      <c r="D26" s="24">
        <v>834</v>
      </c>
      <c r="E26" s="24">
        <v>984</v>
      </c>
      <c r="F26" s="24">
        <v>21300</v>
      </c>
      <c r="G26" s="24">
        <v>138867</v>
      </c>
    </row>
    <row r="27" spans="1:7" ht="12" customHeight="1">
      <c r="A27" s="35" t="s">
        <v>29</v>
      </c>
      <c r="B27" s="22">
        <f t="shared" si="1"/>
        <v>6648</v>
      </c>
      <c r="C27" s="23">
        <f t="shared" si="1"/>
        <v>6695</v>
      </c>
      <c r="D27" s="24">
        <v>6648</v>
      </c>
      <c r="E27" s="24">
        <v>6695</v>
      </c>
      <c r="F27" s="24">
        <v>0</v>
      </c>
      <c r="G27" s="24">
        <v>0</v>
      </c>
    </row>
    <row r="28" spans="1:7" ht="12" customHeight="1">
      <c r="A28" s="35" t="s">
        <v>30</v>
      </c>
      <c r="B28" s="22">
        <f t="shared" si="1"/>
        <v>781</v>
      </c>
      <c r="C28" s="23">
        <f t="shared" si="1"/>
        <v>784</v>
      </c>
      <c r="D28" s="24">
        <v>781</v>
      </c>
      <c r="E28" s="24">
        <v>784</v>
      </c>
      <c r="F28" s="39">
        <v>0</v>
      </c>
      <c r="G28" s="39">
        <v>0</v>
      </c>
    </row>
    <row r="29" spans="1:7" ht="12" customHeight="1">
      <c r="A29" s="35" t="s">
        <v>31</v>
      </c>
      <c r="B29" s="22">
        <f t="shared" si="1"/>
        <v>723</v>
      </c>
      <c r="C29" s="23">
        <f t="shared" si="1"/>
        <v>556</v>
      </c>
      <c r="D29" s="24">
        <v>223</v>
      </c>
      <c r="E29" s="24">
        <v>535</v>
      </c>
      <c r="F29" s="24">
        <v>500</v>
      </c>
      <c r="G29" s="24">
        <v>21</v>
      </c>
    </row>
    <row r="30" spans="1:7" ht="12" customHeight="1">
      <c r="A30" s="35" t="s">
        <v>32</v>
      </c>
      <c r="B30" s="22">
        <f t="shared" si="1"/>
        <v>4148</v>
      </c>
      <c r="C30" s="23">
        <f t="shared" si="1"/>
        <v>7514</v>
      </c>
      <c r="D30" s="24">
        <v>1868</v>
      </c>
      <c r="E30" s="24">
        <v>1991</v>
      </c>
      <c r="F30" s="24">
        <v>2280</v>
      </c>
      <c r="G30" s="24">
        <v>5523</v>
      </c>
    </row>
    <row r="31" spans="1:7" ht="12" customHeight="1">
      <c r="A31" s="35" t="s">
        <v>33</v>
      </c>
      <c r="B31" s="22">
        <f t="shared" si="1"/>
        <v>2626</v>
      </c>
      <c r="C31" s="23">
        <f t="shared" si="1"/>
        <v>2440</v>
      </c>
      <c r="D31" s="24">
        <v>2626</v>
      </c>
      <c r="E31" s="24">
        <v>2440</v>
      </c>
      <c r="F31" s="24">
        <v>0</v>
      </c>
      <c r="G31" s="24">
        <v>0</v>
      </c>
    </row>
    <row r="32" spans="1:7" ht="12" customHeight="1">
      <c r="A32" s="35" t="s">
        <v>34</v>
      </c>
      <c r="B32" s="22">
        <f t="shared" si="1"/>
        <v>8276</v>
      </c>
      <c r="C32" s="23">
        <f t="shared" si="1"/>
        <v>36482</v>
      </c>
      <c r="D32" s="24">
        <v>176</v>
      </c>
      <c r="E32" s="44">
        <v>273</v>
      </c>
      <c r="F32" s="24">
        <v>8100</v>
      </c>
      <c r="G32" s="24">
        <v>36209</v>
      </c>
    </row>
    <row r="33" spans="1:7" ht="12" customHeight="1">
      <c r="A33" s="45" t="s">
        <v>35</v>
      </c>
      <c r="B33" s="37">
        <f>SUM(D33+F33)</f>
        <v>780</v>
      </c>
      <c r="C33" s="38">
        <f>SUM(E33+G33)</f>
        <v>2891</v>
      </c>
      <c r="D33" s="44">
        <v>0</v>
      </c>
      <c r="E33" s="39">
        <v>0</v>
      </c>
      <c r="F33" s="39">
        <v>780</v>
      </c>
      <c r="G33" s="39">
        <v>2891</v>
      </c>
    </row>
    <row r="34" spans="1:7" ht="12" customHeight="1">
      <c r="A34" s="35" t="s">
        <v>36</v>
      </c>
      <c r="B34" s="22">
        <f t="shared" si="1"/>
        <v>2310</v>
      </c>
      <c r="C34" s="23">
        <f t="shared" si="1"/>
        <v>6977</v>
      </c>
      <c r="D34" s="39">
        <v>1860</v>
      </c>
      <c r="E34" s="24">
        <v>5134</v>
      </c>
      <c r="F34" s="24">
        <v>450</v>
      </c>
      <c r="G34" s="24">
        <v>1843</v>
      </c>
    </row>
    <row r="35" spans="1:7" ht="12" customHeight="1">
      <c r="A35" s="35" t="s">
        <v>37</v>
      </c>
      <c r="B35" s="22">
        <f t="shared" si="1"/>
        <v>0</v>
      </c>
      <c r="C35" s="23">
        <f t="shared" si="1"/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12" customHeight="1">
      <c r="A36" s="45" t="s">
        <v>38</v>
      </c>
      <c r="B36" s="22">
        <f t="shared" si="1"/>
        <v>4839</v>
      </c>
      <c r="C36" s="23">
        <f t="shared" si="1"/>
        <v>27377</v>
      </c>
      <c r="D36" s="24">
        <v>2279</v>
      </c>
      <c r="E36" s="24">
        <v>12324</v>
      </c>
      <c r="F36" s="24">
        <v>2560</v>
      </c>
      <c r="G36" s="24">
        <v>15053</v>
      </c>
    </row>
    <row r="37" spans="1:7" ht="12" customHeight="1">
      <c r="A37" s="35" t="s">
        <v>39</v>
      </c>
      <c r="B37" s="46">
        <f t="shared" si="1"/>
        <v>4753</v>
      </c>
      <c r="C37" s="23">
        <f t="shared" si="1"/>
        <v>5676</v>
      </c>
      <c r="D37" s="24">
        <v>4753</v>
      </c>
      <c r="E37" s="24">
        <v>5676</v>
      </c>
      <c r="F37" s="24">
        <v>0</v>
      </c>
      <c r="G37" s="24">
        <v>0</v>
      </c>
    </row>
    <row r="38" spans="1:7" ht="14.25" customHeight="1">
      <c r="A38" s="47" t="s">
        <v>40</v>
      </c>
      <c r="B38" s="48"/>
      <c r="C38" s="49"/>
      <c r="D38" s="49"/>
      <c r="E38" s="49"/>
      <c r="F38" s="49"/>
      <c r="G38" s="49"/>
    </row>
    <row r="39" spans="1:7" ht="12" customHeight="1">
      <c r="A39" s="50" t="s">
        <v>41</v>
      </c>
      <c r="B39" s="51"/>
      <c r="C39" s="51"/>
      <c r="D39" s="51"/>
      <c r="E39" s="51"/>
      <c r="F39" s="51"/>
      <c r="G39" s="51"/>
    </row>
    <row r="40" spans="1:7" ht="12" customHeight="1">
      <c r="A40" s="52" t="s">
        <v>42</v>
      </c>
      <c r="B40" s="51"/>
      <c r="C40" s="51"/>
      <c r="D40" s="51"/>
      <c r="E40" s="51"/>
      <c r="F40" s="51"/>
      <c r="G40" s="51"/>
    </row>
    <row r="41" spans="1:7" ht="12" customHeight="1">
      <c r="A41" s="50"/>
      <c r="B41" s="51"/>
      <c r="C41" s="51"/>
      <c r="D41" s="51"/>
      <c r="E41" s="51"/>
      <c r="F41" s="51"/>
      <c r="G41" s="51"/>
    </row>
    <row r="42" spans="1:7" ht="12" customHeight="1">
      <c r="A42" s="50"/>
      <c r="B42" s="51"/>
      <c r="C42" s="51"/>
      <c r="D42" s="51"/>
      <c r="E42" s="51"/>
      <c r="F42" s="51"/>
      <c r="G42" s="51"/>
    </row>
    <row r="48" ht="15.75" customHeight="1"/>
    <row r="49" spans="1:2" ht="12" customHeight="1">
      <c r="A49" s="54"/>
      <c r="B49" s="55"/>
    </row>
    <row r="69" spans="1:6" ht="12" customHeight="1">
      <c r="A69" s="54"/>
      <c r="D69" s="55"/>
      <c r="E69" s="55"/>
      <c r="F69" s="55"/>
    </row>
    <row r="70" spans="1:6" ht="12" customHeight="1">
      <c r="A70" s="54"/>
      <c r="D70" s="55"/>
      <c r="E70" s="55"/>
      <c r="F70" s="55"/>
    </row>
    <row r="71" spans="1:6" ht="12" customHeight="1">
      <c r="A71" s="54"/>
      <c r="D71" s="55"/>
      <c r="E71" s="55"/>
      <c r="F71" s="55"/>
    </row>
    <row r="72" spans="1:6" ht="12" customHeight="1">
      <c r="A72" s="54"/>
      <c r="D72" s="55"/>
      <c r="E72" s="55"/>
      <c r="F72" s="55"/>
    </row>
    <row r="73" spans="1:6" ht="12" customHeight="1">
      <c r="A73" s="54"/>
      <c r="D73" s="55"/>
      <c r="E73" s="55"/>
      <c r="F73" s="55"/>
    </row>
    <row r="74" spans="1:6" ht="12" customHeight="1">
      <c r="A74" s="54"/>
      <c r="D74" s="55"/>
      <c r="E74" s="55"/>
      <c r="F74" s="55"/>
    </row>
    <row r="75" spans="1:6" ht="12" customHeight="1">
      <c r="A75" s="54"/>
      <c r="D75" s="55"/>
      <c r="E75" s="55"/>
      <c r="F75" s="55"/>
    </row>
    <row r="76" spans="1:6" ht="12" customHeight="1">
      <c r="A76" s="54"/>
      <c r="D76" s="55"/>
      <c r="E76" s="55"/>
      <c r="F76" s="55"/>
    </row>
    <row r="77" spans="1:6" ht="12" customHeight="1">
      <c r="A77" s="54"/>
      <c r="D77" s="55"/>
      <c r="E77" s="55"/>
      <c r="F77" s="55"/>
    </row>
    <row r="78" spans="1:6" ht="12" customHeight="1">
      <c r="A78" s="54"/>
      <c r="D78" s="55"/>
      <c r="E78" s="55"/>
      <c r="F78" s="55"/>
    </row>
    <row r="79" spans="1:6" ht="12" customHeight="1">
      <c r="A79" s="54"/>
      <c r="D79" s="55"/>
      <c r="E79" s="55"/>
      <c r="F79" s="55"/>
    </row>
    <row r="80" spans="1:6" ht="12" customHeight="1">
      <c r="A80" s="54"/>
      <c r="D80" s="55"/>
      <c r="E80" s="55"/>
      <c r="F80" s="55"/>
    </row>
    <row r="81" spans="1:6" ht="12" customHeight="1">
      <c r="A81" s="54"/>
      <c r="D81" s="55"/>
      <c r="E81" s="55"/>
      <c r="F81" s="55"/>
    </row>
    <row r="82" spans="1:6" ht="12" customHeight="1">
      <c r="A82" s="54"/>
      <c r="D82" s="55"/>
      <c r="E82" s="55"/>
      <c r="F82" s="55"/>
    </row>
    <row r="83" spans="1:6" ht="12" customHeight="1">
      <c r="A83" s="54"/>
      <c r="D83" s="55"/>
      <c r="E83" s="55"/>
      <c r="F83" s="55"/>
    </row>
    <row r="84" spans="1:6" ht="12" customHeight="1">
      <c r="A84" s="54"/>
      <c r="D84" s="55"/>
      <c r="E84" s="55"/>
      <c r="F84" s="55"/>
    </row>
    <row r="85" spans="1:6" ht="12" customHeight="1">
      <c r="A85" s="54"/>
      <c r="D85" s="55"/>
      <c r="E85" s="55"/>
      <c r="F85" s="55"/>
    </row>
    <row r="86" spans="1:6" ht="12" customHeight="1">
      <c r="A86" s="54"/>
      <c r="D86" s="55"/>
      <c r="E86" s="55"/>
      <c r="F86" s="55"/>
    </row>
    <row r="87" spans="1:6" ht="12" customHeight="1">
      <c r="A87" s="54"/>
      <c r="D87" s="55"/>
      <c r="E87" s="55"/>
      <c r="F87" s="55"/>
    </row>
    <row r="88" spans="1:6" ht="12" customHeight="1">
      <c r="A88" s="54"/>
      <c r="D88" s="55"/>
      <c r="E88" s="55"/>
      <c r="F88" s="55"/>
    </row>
    <row r="89" spans="1:6" ht="12" customHeight="1">
      <c r="A89" s="54"/>
      <c r="D89" s="55"/>
      <c r="E89" s="55"/>
      <c r="F89" s="55"/>
    </row>
    <row r="90" spans="1:6" ht="12" customHeight="1">
      <c r="A90" s="54"/>
      <c r="D90" s="55"/>
      <c r="E90" s="55"/>
      <c r="F90" s="55"/>
    </row>
    <row r="91" spans="1:6" ht="12" customHeight="1">
      <c r="A91" s="54"/>
      <c r="D91" s="55"/>
      <c r="E91" s="55"/>
      <c r="F91" s="55"/>
    </row>
    <row r="92" spans="1:6" ht="12" customHeight="1">
      <c r="A92" s="54"/>
      <c r="D92" s="55"/>
      <c r="E92" s="55"/>
      <c r="F92" s="55"/>
    </row>
    <row r="93" spans="1:6" ht="12" customHeight="1">
      <c r="A93" s="54"/>
      <c r="D93" s="55"/>
      <c r="E93" s="55"/>
      <c r="F93" s="55"/>
    </row>
    <row r="94" spans="1:6" ht="12" customHeight="1">
      <c r="A94" s="54"/>
      <c r="D94" s="55"/>
      <c r="E94" s="55"/>
      <c r="F94" s="55"/>
    </row>
    <row r="95" spans="1:6" ht="12" customHeight="1">
      <c r="A95" s="54"/>
      <c r="D95" s="55"/>
      <c r="E95" s="55"/>
      <c r="F95" s="55"/>
    </row>
    <row r="96" spans="1:6" ht="12" customHeight="1">
      <c r="A96" s="54"/>
      <c r="D96" s="55"/>
      <c r="E96" s="55"/>
      <c r="F96" s="55"/>
    </row>
    <row r="97" spans="1:6" ht="12" customHeight="1">
      <c r="A97" s="54"/>
      <c r="D97" s="55"/>
      <c r="E97" s="55"/>
      <c r="F97" s="55"/>
    </row>
    <row r="98" ht="12" customHeight="1">
      <c r="A98" s="54"/>
    </row>
    <row r="99" ht="12" customHeight="1">
      <c r="A99" s="54"/>
    </row>
    <row r="100" ht="12" customHeight="1">
      <c r="A100" s="54"/>
    </row>
    <row r="101" ht="12" customHeight="1">
      <c r="A101" s="54"/>
    </row>
    <row r="102" ht="12" customHeight="1">
      <c r="A102" s="54"/>
    </row>
    <row r="103" ht="12" customHeight="1">
      <c r="A103" s="54"/>
    </row>
    <row r="104" ht="12" customHeight="1">
      <c r="A104" s="54"/>
    </row>
    <row r="105" ht="12" customHeight="1">
      <c r="A105" s="54"/>
    </row>
    <row r="106" ht="12" customHeight="1">
      <c r="A106" s="54"/>
    </row>
    <row r="107" ht="12" customHeight="1">
      <c r="A107" s="54"/>
    </row>
    <row r="108" ht="12" customHeight="1">
      <c r="A108" s="54"/>
    </row>
    <row r="109" ht="12" customHeight="1">
      <c r="A109" s="54"/>
    </row>
    <row r="110" ht="12" customHeight="1">
      <c r="A110" s="54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2009-05-14T06:31:34Z</dcterms:created>
  <dcterms:modified xsi:type="dcterms:W3CDTF">2009-05-14T06:31:39Z</dcterms:modified>
  <cp:category/>
  <cp:version/>
  <cp:contentType/>
  <cp:contentStatus/>
</cp:coreProperties>
</file>