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7" sheetId="1" r:id="rId1"/>
  </sheets>
  <externalReferences>
    <externalReference r:id="rId4"/>
  </externalReferences>
  <definedNames>
    <definedName name="_xlnm.Print_Area" localSheetId="0">'277'!$A$1:$P$47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<sst xmlns="http://schemas.openxmlformats.org/spreadsheetml/2006/main" count="59" uniqueCount="45">
  <si>
    <t xml:space="preserve">      2７7． 産    　業    　別    　労    　働    　死    　傷    　者    　数</t>
  </si>
  <si>
    <t>年次および種類</t>
  </si>
  <si>
    <t>総　　　数</t>
  </si>
  <si>
    <t>製 造 工 業</t>
  </si>
  <si>
    <t>土石採取業</t>
  </si>
  <si>
    <t>建 設</t>
  </si>
  <si>
    <t>業</t>
  </si>
  <si>
    <t>運輸事業</t>
  </si>
  <si>
    <t>貨物取扱業</t>
  </si>
  <si>
    <t>農林業</t>
  </si>
  <si>
    <t>その他の事業</t>
  </si>
  <si>
    <t>標示番号</t>
  </si>
  <si>
    <t>死傷者数</t>
  </si>
  <si>
    <t>うち死亡</t>
  </si>
  <si>
    <t>昭 和  42 年</t>
  </si>
  <si>
    <t xml:space="preserve">    43</t>
  </si>
  <si>
    <t xml:space="preserve">    44</t>
  </si>
  <si>
    <t xml:space="preserve">    45</t>
  </si>
  <si>
    <t>動力運転災害</t>
  </si>
  <si>
    <t>動</t>
  </si>
  <si>
    <t>動力伝導装置</t>
  </si>
  <si>
    <t>動力揚重機</t>
  </si>
  <si>
    <t>動力運搬機</t>
  </si>
  <si>
    <t>一般動力機</t>
  </si>
  <si>
    <t>作業行動災害</t>
  </si>
  <si>
    <t>作</t>
  </si>
  <si>
    <t>手動揚重運搬機</t>
  </si>
  <si>
    <t>手動機工具</t>
  </si>
  <si>
    <t>取扱運搬</t>
  </si>
  <si>
    <t>飛来崩壊</t>
  </si>
  <si>
    <t>激突踏抜</t>
  </si>
  <si>
    <t>墜落</t>
  </si>
  <si>
    <t>特殊危険災害</t>
  </si>
  <si>
    <t>特</t>
  </si>
  <si>
    <t>電気</t>
  </si>
  <si>
    <t>毒劇</t>
  </si>
  <si>
    <t>爆発破裂</t>
  </si>
  <si>
    <t>高熱</t>
  </si>
  <si>
    <t>その他の災害</t>
  </si>
  <si>
    <t>他</t>
  </si>
  <si>
    <t>火事</t>
  </si>
  <si>
    <t>倒壊</t>
  </si>
  <si>
    <t>その他</t>
  </si>
  <si>
    <t>資料:大分労働基準局</t>
  </si>
  <si>
    <t xml:space="preserve">  注 鉱山保安法適用の事業を含まない。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</si>
</sst>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ill="1" applyBorder="1" applyAlignment="1">
      <alignment/>
    </xf>
    <xf numFmtId="0" fontId="22" fillId="0" borderId="13" xfId="0" applyFont="1" applyFill="1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/>
    </xf>
    <xf numFmtId="0" fontId="22" fillId="0" borderId="15" xfId="0" applyFont="1" applyFill="1" applyBorder="1" applyAlignment="1">
      <alignment horizontal="centerContinuous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>
      <alignment horizontal="centerContinuous" vertical="center"/>
    </xf>
    <xf numFmtId="0" fontId="22" fillId="0" borderId="13" xfId="0" applyFont="1" applyFill="1" applyBorder="1" applyAlignment="1" applyProtection="1">
      <alignment horizontal="centerContinuous" vertical="center"/>
      <protection/>
    </xf>
    <xf numFmtId="0" fontId="22" fillId="0" borderId="17" xfId="0" applyFont="1" applyFill="1" applyBorder="1" applyAlignment="1">
      <alignment horizontal="centerContinuous"/>
    </xf>
    <xf numFmtId="0" fontId="22" fillId="0" borderId="18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22" fillId="0" borderId="20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/>
    </xf>
    <xf numFmtId="0" fontId="22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41" fontId="22" fillId="0" borderId="21" xfId="48" applyNumberFormat="1" applyFont="1" applyFill="1" applyBorder="1" applyAlignment="1" applyProtection="1">
      <alignment/>
      <protection locked="0"/>
    </xf>
    <xf numFmtId="41" fontId="22" fillId="0" borderId="0" xfId="48" applyNumberFormat="1" applyFont="1" applyFill="1" applyAlignment="1" applyProtection="1">
      <alignment/>
      <protection locked="0"/>
    </xf>
    <xf numFmtId="41" fontId="22" fillId="0" borderId="0" xfId="48" applyNumberFormat="1" applyFont="1" applyFill="1" applyAlignment="1" applyProtection="1">
      <alignment horizontal="right"/>
      <protection locked="0"/>
    </xf>
    <xf numFmtId="0" fontId="22" fillId="0" borderId="22" xfId="0" applyFont="1" applyFill="1" applyBorder="1" applyAlignment="1">
      <alignment horizontal="center"/>
    </xf>
    <xf numFmtId="0" fontId="22" fillId="0" borderId="0" xfId="0" applyFont="1" applyFill="1" applyBorder="1" applyAlignment="1" applyProtection="1" quotePrefix="1">
      <alignment horizontal="center"/>
      <protection locked="0"/>
    </xf>
    <xf numFmtId="0" fontId="22" fillId="0" borderId="23" xfId="0" applyFont="1" applyFill="1" applyBorder="1" applyAlignment="1" applyProtection="1" quotePrefix="1">
      <alignment horizontal="center"/>
      <protection locked="0"/>
    </xf>
    <xf numFmtId="0" fontId="22" fillId="0" borderId="21" xfId="0" applyFont="1" applyFill="1" applyBorder="1" applyAlignment="1">
      <alignment horizontal="center"/>
    </xf>
    <xf numFmtId="41" fontId="20" fillId="0" borderId="21" xfId="0" applyNumberFormat="1" applyFont="1" applyFill="1" applyBorder="1" applyAlignment="1">
      <alignment/>
    </xf>
    <xf numFmtId="41" fontId="20" fillId="0" borderId="0" xfId="0" applyNumberFormat="1" applyFont="1" applyFill="1" applyAlignment="1">
      <alignment/>
    </xf>
    <xf numFmtId="0" fontId="20" fillId="0" borderId="21" xfId="0" applyFont="1" applyFill="1" applyBorder="1" applyAlignment="1">
      <alignment/>
    </xf>
    <xf numFmtId="0" fontId="25" fillId="0" borderId="0" xfId="0" applyFont="1" applyFill="1" applyBorder="1" applyAlignment="1" applyProtection="1" quotePrefix="1">
      <alignment horizontal="center"/>
      <protection locked="0"/>
    </xf>
    <xf numFmtId="0" fontId="26" fillId="0" borderId="0" xfId="0" applyFont="1" applyFill="1" applyBorder="1" applyAlignment="1">
      <alignment/>
    </xf>
    <xf numFmtId="41" fontId="25" fillId="0" borderId="21" xfId="48" applyNumberFormat="1" applyFont="1" applyFill="1" applyBorder="1" applyAlignment="1" applyProtection="1">
      <alignment/>
      <protection locked="0"/>
    </xf>
    <xf numFmtId="41" fontId="25" fillId="0" borderId="0" xfId="48" applyNumberFormat="1" applyFont="1" applyFill="1" applyBorder="1" applyAlignment="1" applyProtection="1">
      <alignment/>
      <protection locked="0"/>
    </xf>
    <xf numFmtId="0" fontId="25" fillId="0" borderId="2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41" fontId="27" fillId="0" borderId="21" xfId="0" applyNumberFormat="1" applyFont="1" applyFill="1" applyBorder="1" applyAlignment="1">
      <alignment vertical="top"/>
    </xf>
    <xf numFmtId="41" fontId="27" fillId="0" borderId="0" xfId="0" applyNumberFormat="1" applyFont="1" applyFill="1" applyAlignment="1">
      <alignment vertical="top"/>
    </xf>
    <xf numFmtId="0" fontId="25" fillId="0" borderId="0" xfId="0" applyFont="1" applyFill="1" applyAlignment="1">
      <alignment horizontal="distributed"/>
    </xf>
    <xf numFmtId="0" fontId="26" fillId="0" borderId="0" xfId="0" applyFont="1" applyFill="1" applyAlignment="1">
      <alignment/>
    </xf>
    <xf numFmtId="41" fontId="25" fillId="0" borderId="21" xfId="0" applyNumberFormat="1" applyFont="1" applyFill="1" applyBorder="1" applyAlignment="1">
      <alignment/>
    </xf>
    <xf numFmtId="41" fontId="25" fillId="0" borderId="0" xfId="0" applyNumberFormat="1" applyFont="1" applyFill="1" applyBorder="1" applyAlignment="1">
      <alignment/>
    </xf>
    <xf numFmtId="0" fontId="25" fillId="0" borderId="21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distributed"/>
    </xf>
    <xf numFmtId="41" fontId="22" fillId="0" borderId="21" xfId="0" applyNumberFormat="1" applyFont="1" applyFill="1" applyBorder="1" applyAlignment="1">
      <alignment/>
    </xf>
    <xf numFmtId="41" fontId="22" fillId="0" borderId="0" xfId="0" applyNumberFormat="1" applyFont="1" applyFill="1" applyAlignment="1">
      <alignment/>
    </xf>
    <xf numFmtId="0" fontId="22" fillId="0" borderId="21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2" fillId="0" borderId="14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distributed"/>
    </xf>
    <xf numFmtId="41" fontId="22" fillId="0" borderId="15" xfId="0" applyNumberFormat="1" applyFont="1" applyFill="1" applyBorder="1" applyAlignment="1">
      <alignment/>
    </xf>
    <xf numFmtId="41" fontId="22" fillId="0" borderId="14" xfId="0" applyNumberFormat="1" applyFont="1" applyFill="1" applyBorder="1" applyAlignment="1">
      <alignment/>
    </xf>
    <xf numFmtId="0" fontId="22" fillId="0" borderId="15" xfId="0" applyNumberFormat="1" applyFont="1" applyFill="1" applyBorder="1" applyAlignment="1">
      <alignment horizontal="center"/>
    </xf>
    <xf numFmtId="0" fontId="22" fillId="0" borderId="0" xfId="0" applyFont="1" applyFill="1" applyAlignment="1" applyProtection="1">
      <alignment horizontal="left"/>
      <protection/>
    </xf>
    <xf numFmtId="38" fontId="22" fillId="0" borderId="0" xfId="48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"/>
      <sheetName val="276"/>
      <sheetName val="277"/>
      <sheetName val="278"/>
      <sheetName val="278(2)"/>
      <sheetName val="279"/>
      <sheetName val="280"/>
      <sheetName val="28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50390625" style="2" customWidth="1"/>
    <col min="2" max="2" width="13.625" style="2" customWidth="1"/>
    <col min="3" max="8" width="11.625" style="2" customWidth="1"/>
    <col min="9" max="9" width="9.625" style="2" customWidth="1"/>
    <col min="10" max="10" width="10.625" style="2" customWidth="1"/>
    <col min="11" max="11" width="9.625" style="2" customWidth="1"/>
    <col min="12" max="12" width="10.625" style="2" customWidth="1"/>
    <col min="13" max="13" width="9.625" style="2" customWidth="1"/>
    <col min="14" max="14" width="10.625" style="2" customWidth="1"/>
    <col min="15" max="15" width="9.625" style="2" customWidth="1"/>
    <col min="16" max="16" width="10.625" style="2" customWidth="1"/>
    <col min="17" max="17" width="9.00390625" style="2" customWidth="1"/>
    <col min="18" max="18" width="10.625" style="2" customWidth="1"/>
    <col min="19" max="19" width="4.625" style="2" customWidth="1"/>
    <col min="20" max="16384" width="9.00390625" style="2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3"/>
      <c r="B2" s="3"/>
      <c r="E2" s="3" t="s">
        <v>0</v>
      </c>
      <c r="F2" s="3"/>
      <c r="G2" s="3"/>
      <c r="H2" s="3"/>
      <c r="I2" s="3"/>
      <c r="J2" s="3"/>
    </row>
    <row r="3" spans="1:12" ht="12" customHeight="1" thickBot="1">
      <c r="A3" s="4"/>
      <c r="B3" s="5"/>
      <c r="C3" s="5"/>
      <c r="D3" s="5"/>
      <c r="E3" s="5"/>
      <c r="F3" s="5"/>
      <c r="G3" s="5"/>
      <c r="H3" s="6"/>
      <c r="I3" s="6"/>
      <c r="J3" s="6"/>
      <c r="K3" s="7"/>
      <c r="L3" s="7"/>
    </row>
    <row r="4" spans="1:19" ht="18" customHeight="1" thickTop="1">
      <c r="A4" s="8" t="s">
        <v>1</v>
      </c>
      <c r="B4" s="9"/>
      <c r="C4" s="10" t="s">
        <v>2</v>
      </c>
      <c r="D4" s="11"/>
      <c r="E4" s="12" t="s">
        <v>3</v>
      </c>
      <c r="F4" s="11"/>
      <c r="G4" s="13" t="s">
        <v>4</v>
      </c>
      <c r="H4" s="14"/>
      <c r="I4" s="15" t="s">
        <v>5</v>
      </c>
      <c r="J4" s="16" t="s">
        <v>6</v>
      </c>
      <c r="K4" s="17" t="s">
        <v>7</v>
      </c>
      <c r="L4" s="18"/>
      <c r="M4" s="17" t="s">
        <v>8</v>
      </c>
      <c r="N4" s="18"/>
      <c r="O4" s="17" t="s">
        <v>9</v>
      </c>
      <c r="P4" s="18"/>
      <c r="Q4" s="17" t="s">
        <v>10</v>
      </c>
      <c r="R4" s="18"/>
      <c r="S4" s="19" t="s">
        <v>11</v>
      </c>
    </row>
    <row r="5" spans="1:19" ht="18" customHeight="1">
      <c r="A5" s="20"/>
      <c r="B5" s="21"/>
      <c r="C5" s="22" t="s">
        <v>12</v>
      </c>
      <c r="D5" s="22" t="s">
        <v>13</v>
      </c>
      <c r="E5" s="22" t="s">
        <v>12</v>
      </c>
      <c r="F5" s="22" t="s">
        <v>13</v>
      </c>
      <c r="G5" s="22" t="s">
        <v>12</v>
      </c>
      <c r="H5" s="22" t="s">
        <v>13</v>
      </c>
      <c r="I5" s="22" t="s">
        <v>12</v>
      </c>
      <c r="J5" s="23" t="s">
        <v>13</v>
      </c>
      <c r="K5" s="22" t="s">
        <v>12</v>
      </c>
      <c r="L5" s="22" t="s">
        <v>13</v>
      </c>
      <c r="M5" s="22" t="s">
        <v>12</v>
      </c>
      <c r="N5" s="22" t="s">
        <v>13</v>
      </c>
      <c r="O5" s="22" t="s">
        <v>12</v>
      </c>
      <c r="P5" s="22" t="s">
        <v>13</v>
      </c>
      <c r="Q5" s="22" t="s">
        <v>12</v>
      </c>
      <c r="R5" s="22" t="s">
        <v>13</v>
      </c>
      <c r="S5" s="24"/>
    </row>
    <row r="6" spans="1:19" ht="13.5" customHeight="1">
      <c r="A6" s="25" t="s">
        <v>14</v>
      </c>
      <c r="B6" s="26"/>
      <c r="C6" s="27">
        <v>5136</v>
      </c>
      <c r="D6" s="28">
        <v>64</v>
      </c>
      <c r="E6" s="28">
        <v>1471</v>
      </c>
      <c r="F6" s="28">
        <v>13</v>
      </c>
      <c r="G6" s="28">
        <v>211</v>
      </c>
      <c r="H6" s="28">
        <v>4</v>
      </c>
      <c r="I6" s="29">
        <v>1980</v>
      </c>
      <c r="J6" s="29">
        <v>27</v>
      </c>
      <c r="K6" s="29">
        <v>283</v>
      </c>
      <c r="L6" s="29">
        <v>3</v>
      </c>
      <c r="M6" s="29">
        <v>187</v>
      </c>
      <c r="N6" s="28">
        <v>6</v>
      </c>
      <c r="O6" s="29">
        <v>615</v>
      </c>
      <c r="P6" s="28">
        <v>5</v>
      </c>
      <c r="Q6" s="29">
        <v>389</v>
      </c>
      <c r="R6" s="28">
        <v>6</v>
      </c>
      <c r="S6" s="30">
        <v>42</v>
      </c>
    </row>
    <row r="7" spans="1:19" ht="13.5" customHeight="1">
      <c r="A7" s="31" t="s">
        <v>15</v>
      </c>
      <c r="B7" s="32"/>
      <c r="C7" s="27">
        <v>5177</v>
      </c>
      <c r="D7" s="28">
        <v>63</v>
      </c>
      <c r="E7" s="28">
        <v>1456</v>
      </c>
      <c r="F7" s="28">
        <v>13</v>
      </c>
      <c r="G7" s="28">
        <v>168</v>
      </c>
      <c r="H7" s="28">
        <v>9</v>
      </c>
      <c r="I7" s="29">
        <v>2100</v>
      </c>
      <c r="J7" s="29">
        <v>28</v>
      </c>
      <c r="K7" s="29">
        <v>338</v>
      </c>
      <c r="L7" s="29">
        <v>2</v>
      </c>
      <c r="M7" s="29">
        <v>126</v>
      </c>
      <c r="N7" s="28">
        <v>1</v>
      </c>
      <c r="O7" s="29">
        <v>496</v>
      </c>
      <c r="P7" s="28">
        <v>4</v>
      </c>
      <c r="Q7" s="29">
        <v>493</v>
      </c>
      <c r="R7" s="28">
        <v>6</v>
      </c>
      <c r="S7" s="33">
        <v>43</v>
      </c>
    </row>
    <row r="8" spans="1:19" ht="13.5">
      <c r="A8" s="31" t="s">
        <v>16</v>
      </c>
      <c r="B8" s="32"/>
      <c r="C8" s="27">
        <v>5071</v>
      </c>
      <c r="D8" s="28">
        <v>76</v>
      </c>
      <c r="E8" s="28">
        <v>1376</v>
      </c>
      <c r="F8" s="28">
        <v>11</v>
      </c>
      <c r="G8" s="28">
        <v>167</v>
      </c>
      <c r="H8" s="28">
        <v>13</v>
      </c>
      <c r="I8" s="29">
        <v>1986</v>
      </c>
      <c r="J8" s="29">
        <v>29</v>
      </c>
      <c r="K8" s="29">
        <v>413</v>
      </c>
      <c r="L8" s="29">
        <v>6</v>
      </c>
      <c r="M8" s="29">
        <v>112</v>
      </c>
      <c r="N8" s="28">
        <v>4</v>
      </c>
      <c r="O8" s="29">
        <v>555</v>
      </c>
      <c r="P8" s="28">
        <v>5</v>
      </c>
      <c r="Q8" s="29">
        <v>462</v>
      </c>
      <c r="R8" s="28">
        <v>8</v>
      </c>
      <c r="S8" s="33">
        <v>44</v>
      </c>
    </row>
    <row r="9" spans="3:19" ht="13.5"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</row>
    <row r="10" spans="1:19" s="42" customFormat="1" ht="13.5">
      <c r="A10" s="37" t="s">
        <v>17</v>
      </c>
      <c r="B10" s="38"/>
      <c r="C10" s="39">
        <f>C12+C18+C26+C32</f>
        <v>5019</v>
      </c>
      <c r="D10" s="40">
        <f aca="true" t="shared" si="0" ref="D10:R10">D12+D18+D26+D32</f>
        <v>72</v>
      </c>
      <c r="E10" s="40">
        <f t="shared" si="0"/>
        <v>1494</v>
      </c>
      <c r="F10" s="40">
        <f t="shared" si="0"/>
        <v>14</v>
      </c>
      <c r="G10" s="40">
        <f t="shared" si="0"/>
        <v>163</v>
      </c>
      <c r="H10" s="40">
        <f t="shared" si="0"/>
        <v>5</v>
      </c>
      <c r="I10" s="40">
        <f t="shared" si="0"/>
        <v>1894</v>
      </c>
      <c r="J10" s="40">
        <f t="shared" si="0"/>
        <v>33</v>
      </c>
      <c r="K10" s="40">
        <f t="shared" si="0"/>
        <v>444</v>
      </c>
      <c r="L10" s="40">
        <f t="shared" si="0"/>
        <v>7</v>
      </c>
      <c r="M10" s="40">
        <f t="shared" si="0"/>
        <v>107</v>
      </c>
      <c r="N10" s="40">
        <f t="shared" si="0"/>
        <v>4</v>
      </c>
      <c r="O10" s="40">
        <f t="shared" si="0"/>
        <v>486</v>
      </c>
      <c r="P10" s="40">
        <f t="shared" si="0"/>
        <v>2</v>
      </c>
      <c r="Q10" s="40">
        <f t="shared" si="0"/>
        <v>431</v>
      </c>
      <c r="R10" s="40">
        <f t="shared" si="0"/>
        <v>7</v>
      </c>
      <c r="S10" s="41">
        <v>45</v>
      </c>
    </row>
    <row r="11" spans="3:19" s="43" customFormat="1" ht="13.5" customHeight="1">
      <c r="C11" s="44"/>
      <c r="D11" s="4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6"/>
    </row>
    <row r="12" spans="1:19" s="42" customFormat="1" ht="13.5" customHeight="1">
      <c r="A12" s="46" t="s">
        <v>18</v>
      </c>
      <c r="B12" s="47"/>
      <c r="C12" s="48">
        <v>1240</v>
      </c>
      <c r="D12" s="49">
        <f aca="true" t="shared" si="1" ref="D12:R12">SUM(D13:D16)</f>
        <v>35</v>
      </c>
      <c r="E12" s="49">
        <f t="shared" si="1"/>
        <v>512</v>
      </c>
      <c r="F12" s="49">
        <f t="shared" si="1"/>
        <v>5</v>
      </c>
      <c r="G12" s="49">
        <f t="shared" si="1"/>
        <v>20</v>
      </c>
      <c r="H12" s="49">
        <v>0</v>
      </c>
      <c r="I12" s="49">
        <f t="shared" si="1"/>
        <v>336</v>
      </c>
      <c r="J12" s="49">
        <f t="shared" si="1"/>
        <v>18</v>
      </c>
      <c r="K12" s="49">
        <f t="shared" si="1"/>
        <v>154</v>
      </c>
      <c r="L12" s="49">
        <f t="shared" si="1"/>
        <v>3</v>
      </c>
      <c r="M12" s="49">
        <f t="shared" si="1"/>
        <v>36</v>
      </c>
      <c r="N12" s="49">
        <f t="shared" si="1"/>
        <v>2</v>
      </c>
      <c r="O12" s="49">
        <f t="shared" si="1"/>
        <v>48</v>
      </c>
      <c r="P12" s="49">
        <v>0</v>
      </c>
      <c r="Q12" s="49">
        <v>134</v>
      </c>
      <c r="R12" s="49">
        <f t="shared" si="1"/>
        <v>7</v>
      </c>
      <c r="S12" s="50" t="s">
        <v>19</v>
      </c>
    </row>
    <row r="13" spans="1:19" ht="13.5" customHeight="1">
      <c r="A13" s="51">
        <v>1</v>
      </c>
      <c r="B13" s="52" t="s">
        <v>20</v>
      </c>
      <c r="C13" s="53">
        <v>69</v>
      </c>
      <c r="D13" s="54">
        <v>0</v>
      </c>
      <c r="E13" s="54">
        <v>35</v>
      </c>
      <c r="F13" s="54">
        <v>0</v>
      </c>
      <c r="G13" s="54">
        <v>3</v>
      </c>
      <c r="H13" s="54">
        <v>0</v>
      </c>
      <c r="I13" s="54">
        <v>26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3</v>
      </c>
      <c r="P13" s="54">
        <v>0</v>
      </c>
      <c r="Q13" s="54">
        <v>2</v>
      </c>
      <c r="R13" s="54">
        <v>0</v>
      </c>
      <c r="S13" s="33">
        <v>1</v>
      </c>
    </row>
    <row r="14" spans="1:19" ht="13.5">
      <c r="A14" s="51">
        <v>2</v>
      </c>
      <c r="B14" s="52" t="s">
        <v>21</v>
      </c>
      <c r="C14" s="53">
        <v>132</v>
      </c>
      <c r="D14" s="54">
        <v>6</v>
      </c>
      <c r="E14" s="54">
        <v>51</v>
      </c>
      <c r="F14" s="54">
        <v>1</v>
      </c>
      <c r="G14" s="54">
        <v>0</v>
      </c>
      <c r="H14" s="54">
        <v>0</v>
      </c>
      <c r="I14" s="54">
        <v>34</v>
      </c>
      <c r="J14" s="54">
        <v>2</v>
      </c>
      <c r="K14" s="54">
        <v>15</v>
      </c>
      <c r="L14" s="54">
        <v>0</v>
      </c>
      <c r="M14" s="54">
        <v>18</v>
      </c>
      <c r="N14" s="54">
        <v>2</v>
      </c>
      <c r="O14" s="54">
        <v>2</v>
      </c>
      <c r="P14" s="54">
        <v>0</v>
      </c>
      <c r="Q14" s="54">
        <v>12</v>
      </c>
      <c r="R14" s="54">
        <v>1</v>
      </c>
      <c r="S14" s="33">
        <v>2</v>
      </c>
    </row>
    <row r="15" spans="1:19" ht="14.25" customHeight="1">
      <c r="A15" s="51">
        <v>3</v>
      </c>
      <c r="B15" s="52" t="s">
        <v>22</v>
      </c>
      <c r="C15" s="53">
        <v>505</v>
      </c>
      <c r="D15" s="54">
        <v>25</v>
      </c>
      <c r="E15" s="54">
        <v>88</v>
      </c>
      <c r="F15" s="54">
        <v>3</v>
      </c>
      <c r="G15" s="54">
        <v>12</v>
      </c>
      <c r="H15" s="54">
        <v>0</v>
      </c>
      <c r="I15" s="54">
        <v>138</v>
      </c>
      <c r="J15" s="54">
        <v>13</v>
      </c>
      <c r="K15" s="54">
        <v>135</v>
      </c>
      <c r="L15" s="54">
        <v>3</v>
      </c>
      <c r="M15" s="54">
        <v>17</v>
      </c>
      <c r="N15" s="54">
        <v>0</v>
      </c>
      <c r="O15" s="54">
        <v>15</v>
      </c>
      <c r="P15" s="54">
        <v>0</v>
      </c>
      <c r="Q15" s="54">
        <v>100</v>
      </c>
      <c r="R15" s="54">
        <v>6</v>
      </c>
      <c r="S15" s="55">
        <v>3</v>
      </c>
    </row>
    <row r="16" spans="1:19" ht="13.5">
      <c r="A16" s="51">
        <v>4</v>
      </c>
      <c r="B16" s="52" t="s">
        <v>23</v>
      </c>
      <c r="C16" s="53">
        <v>534</v>
      </c>
      <c r="D16" s="54">
        <v>4</v>
      </c>
      <c r="E16" s="54">
        <v>338</v>
      </c>
      <c r="F16" s="54">
        <v>1</v>
      </c>
      <c r="G16" s="54">
        <v>5</v>
      </c>
      <c r="H16" s="54">
        <v>0</v>
      </c>
      <c r="I16" s="54">
        <v>138</v>
      </c>
      <c r="J16" s="54">
        <v>3</v>
      </c>
      <c r="K16" s="54">
        <v>4</v>
      </c>
      <c r="L16" s="54">
        <v>0</v>
      </c>
      <c r="M16" s="54">
        <v>1</v>
      </c>
      <c r="N16" s="54">
        <v>0</v>
      </c>
      <c r="O16" s="54">
        <v>28</v>
      </c>
      <c r="P16" s="54">
        <v>0</v>
      </c>
      <c r="Q16" s="54">
        <v>20</v>
      </c>
      <c r="R16" s="54">
        <v>0</v>
      </c>
      <c r="S16" s="55">
        <v>4</v>
      </c>
    </row>
    <row r="17" spans="1:19" ht="13.5">
      <c r="A17" s="51"/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>
        <v>0</v>
      </c>
      <c r="O17" s="54"/>
      <c r="P17" s="54"/>
      <c r="Q17" s="54"/>
      <c r="R17" s="54"/>
      <c r="S17" s="55"/>
    </row>
    <row r="18" spans="1:19" s="42" customFormat="1" ht="13.5">
      <c r="A18" s="46" t="s">
        <v>24</v>
      </c>
      <c r="B18" s="56"/>
      <c r="C18" s="48">
        <f aca="true" t="shared" si="2" ref="C18:Q18">SUM(C19:C24)</f>
        <v>3474</v>
      </c>
      <c r="D18" s="49">
        <f t="shared" si="2"/>
        <v>27</v>
      </c>
      <c r="E18" s="49">
        <f t="shared" si="2"/>
        <v>866</v>
      </c>
      <c r="F18" s="49">
        <f t="shared" si="2"/>
        <v>7</v>
      </c>
      <c r="G18" s="49">
        <f t="shared" si="2"/>
        <v>134</v>
      </c>
      <c r="H18" s="49">
        <f t="shared" si="2"/>
        <v>5</v>
      </c>
      <c r="I18" s="49">
        <f t="shared" si="2"/>
        <v>1483</v>
      </c>
      <c r="J18" s="49">
        <f t="shared" si="2"/>
        <v>11</v>
      </c>
      <c r="K18" s="49">
        <f t="shared" si="2"/>
        <v>269</v>
      </c>
      <c r="L18" s="49">
        <v>2</v>
      </c>
      <c r="M18" s="49">
        <f t="shared" si="2"/>
        <v>70</v>
      </c>
      <c r="N18" s="49">
        <v>0</v>
      </c>
      <c r="O18" s="49">
        <f t="shared" si="2"/>
        <v>400</v>
      </c>
      <c r="P18" s="49">
        <f t="shared" si="2"/>
        <v>2</v>
      </c>
      <c r="Q18" s="49">
        <f t="shared" si="2"/>
        <v>252</v>
      </c>
      <c r="R18" s="49">
        <v>0</v>
      </c>
      <c r="S18" s="50" t="s">
        <v>25</v>
      </c>
    </row>
    <row r="19" spans="1:19" ht="13.5" customHeight="1">
      <c r="A19" s="51">
        <v>5</v>
      </c>
      <c r="B19" s="52" t="s">
        <v>26</v>
      </c>
      <c r="C19" s="53">
        <v>62</v>
      </c>
      <c r="D19" s="54">
        <v>0</v>
      </c>
      <c r="E19" s="54">
        <v>24</v>
      </c>
      <c r="F19" s="54">
        <v>0</v>
      </c>
      <c r="G19" s="54">
        <v>0</v>
      </c>
      <c r="H19" s="54">
        <v>0</v>
      </c>
      <c r="I19" s="54">
        <v>25</v>
      </c>
      <c r="J19" s="54">
        <v>0</v>
      </c>
      <c r="K19" s="54">
        <v>6</v>
      </c>
      <c r="L19" s="54">
        <v>0</v>
      </c>
      <c r="M19" s="54">
        <v>1</v>
      </c>
      <c r="N19" s="54">
        <v>0</v>
      </c>
      <c r="O19" s="54">
        <v>1</v>
      </c>
      <c r="P19" s="54">
        <v>0</v>
      </c>
      <c r="Q19" s="54">
        <v>5</v>
      </c>
      <c r="R19" s="54">
        <v>0</v>
      </c>
      <c r="S19" s="55">
        <v>5</v>
      </c>
    </row>
    <row r="20" spans="1:19" ht="13.5">
      <c r="A20" s="51">
        <v>6</v>
      </c>
      <c r="B20" s="52" t="s">
        <v>27</v>
      </c>
      <c r="C20" s="53">
        <v>263</v>
      </c>
      <c r="D20" s="54">
        <v>0</v>
      </c>
      <c r="E20" s="54">
        <v>47</v>
      </c>
      <c r="F20" s="54">
        <v>0</v>
      </c>
      <c r="G20" s="54">
        <v>11</v>
      </c>
      <c r="H20" s="54">
        <v>0</v>
      </c>
      <c r="I20" s="54">
        <v>86</v>
      </c>
      <c r="J20" s="54">
        <v>0</v>
      </c>
      <c r="K20" s="54">
        <v>4</v>
      </c>
      <c r="L20" s="54">
        <v>0</v>
      </c>
      <c r="M20" s="54">
        <v>3</v>
      </c>
      <c r="N20" s="54">
        <v>0</v>
      </c>
      <c r="O20" s="54">
        <v>101</v>
      </c>
      <c r="P20" s="54">
        <v>0</v>
      </c>
      <c r="Q20" s="54">
        <v>11</v>
      </c>
      <c r="R20" s="54">
        <v>0</v>
      </c>
      <c r="S20" s="55">
        <v>6</v>
      </c>
    </row>
    <row r="21" spans="1:19" ht="13.5">
      <c r="A21" s="51">
        <v>7</v>
      </c>
      <c r="B21" s="52" t="s">
        <v>28</v>
      </c>
      <c r="C21" s="53">
        <v>1498</v>
      </c>
      <c r="D21" s="54">
        <v>1</v>
      </c>
      <c r="E21" s="54">
        <v>417</v>
      </c>
      <c r="F21" s="54">
        <v>0</v>
      </c>
      <c r="G21" s="54">
        <v>49</v>
      </c>
      <c r="H21" s="54">
        <v>0</v>
      </c>
      <c r="I21" s="54">
        <v>586</v>
      </c>
      <c r="J21" s="54">
        <v>1</v>
      </c>
      <c r="K21" s="54">
        <v>170</v>
      </c>
      <c r="L21" s="54">
        <v>0</v>
      </c>
      <c r="M21" s="54">
        <v>35</v>
      </c>
      <c r="N21" s="54">
        <v>0</v>
      </c>
      <c r="O21" s="54">
        <v>125</v>
      </c>
      <c r="P21" s="54">
        <v>0</v>
      </c>
      <c r="Q21" s="54">
        <v>116</v>
      </c>
      <c r="R21" s="54">
        <v>0</v>
      </c>
      <c r="S21" s="55">
        <v>7</v>
      </c>
    </row>
    <row r="22" spans="1:19" ht="13.5">
      <c r="A22" s="51">
        <v>8</v>
      </c>
      <c r="B22" s="52" t="s">
        <v>29</v>
      </c>
      <c r="C22" s="53">
        <v>575</v>
      </c>
      <c r="D22" s="54">
        <v>13</v>
      </c>
      <c r="E22" s="54">
        <v>126</v>
      </c>
      <c r="F22" s="54">
        <v>3</v>
      </c>
      <c r="G22" s="54">
        <v>47</v>
      </c>
      <c r="H22" s="54">
        <v>2</v>
      </c>
      <c r="I22" s="54">
        <v>258</v>
      </c>
      <c r="J22" s="54">
        <v>5</v>
      </c>
      <c r="K22" s="54">
        <v>22</v>
      </c>
      <c r="L22" s="54">
        <v>1</v>
      </c>
      <c r="M22" s="54">
        <v>8</v>
      </c>
      <c r="N22" s="54">
        <v>0</v>
      </c>
      <c r="O22" s="54">
        <v>84</v>
      </c>
      <c r="P22" s="54">
        <v>2</v>
      </c>
      <c r="Q22" s="54">
        <v>30</v>
      </c>
      <c r="R22" s="54">
        <v>0</v>
      </c>
      <c r="S22" s="55">
        <v>8</v>
      </c>
    </row>
    <row r="23" spans="1:19" ht="13.5">
      <c r="A23" s="51">
        <v>9</v>
      </c>
      <c r="B23" s="52" t="s">
        <v>30</v>
      </c>
      <c r="C23" s="53">
        <v>478</v>
      </c>
      <c r="D23" s="54">
        <v>1</v>
      </c>
      <c r="E23" s="54">
        <v>137</v>
      </c>
      <c r="F23" s="54">
        <v>1</v>
      </c>
      <c r="G23" s="54">
        <v>13</v>
      </c>
      <c r="H23" s="54">
        <v>0</v>
      </c>
      <c r="I23" s="54">
        <v>185</v>
      </c>
      <c r="J23" s="54">
        <v>0</v>
      </c>
      <c r="K23" s="54">
        <v>27</v>
      </c>
      <c r="L23" s="54">
        <v>0</v>
      </c>
      <c r="M23" s="54">
        <v>12</v>
      </c>
      <c r="N23" s="54">
        <v>0</v>
      </c>
      <c r="O23" s="54">
        <v>55</v>
      </c>
      <c r="P23" s="54">
        <v>0</v>
      </c>
      <c r="Q23" s="54">
        <v>49</v>
      </c>
      <c r="R23" s="54">
        <v>0</v>
      </c>
      <c r="S23" s="55">
        <v>9</v>
      </c>
    </row>
    <row r="24" spans="1:19" ht="13.5">
      <c r="A24" s="51">
        <v>10</v>
      </c>
      <c r="B24" s="52" t="s">
        <v>31</v>
      </c>
      <c r="C24" s="53">
        <v>598</v>
      </c>
      <c r="D24" s="54">
        <v>12</v>
      </c>
      <c r="E24" s="54">
        <v>115</v>
      </c>
      <c r="F24" s="54">
        <v>3</v>
      </c>
      <c r="G24" s="54">
        <v>14</v>
      </c>
      <c r="H24" s="54">
        <v>3</v>
      </c>
      <c r="I24" s="54">
        <v>343</v>
      </c>
      <c r="J24" s="54">
        <v>5</v>
      </c>
      <c r="K24" s="54">
        <v>40</v>
      </c>
      <c r="L24" s="54">
        <v>1</v>
      </c>
      <c r="M24" s="54">
        <v>11</v>
      </c>
      <c r="N24" s="54">
        <v>0</v>
      </c>
      <c r="O24" s="54">
        <v>34</v>
      </c>
      <c r="P24" s="54">
        <v>0</v>
      </c>
      <c r="Q24" s="54">
        <v>41</v>
      </c>
      <c r="R24" s="54">
        <v>0</v>
      </c>
      <c r="S24" s="55">
        <v>10</v>
      </c>
    </row>
    <row r="25" spans="1:19" ht="13.5">
      <c r="A25" s="51"/>
      <c r="C25" s="53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5"/>
    </row>
    <row r="26" spans="1:19" s="42" customFormat="1" ht="13.5">
      <c r="A26" s="46" t="s">
        <v>32</v>
      </c>
      <c r="B26" s="56"/>
      <c r="C26" s="48">
        <f aca="true" t="shared" si="3" ref="C26:Q26">SUM(C27:C30)</f>
        <v>116</v>
      </c>
      <c r="D26" s="49">
        <f t="shared" si="3"/>
        <v>10</v>
      </c>
      <c r="E26" s="49">
        <f t="shared" si="3"/>
        <v>68</v>
      </c>
      <c r="F26" s="49">
        <f t="shared" si="3"/>
        <v>2</v>
      </c>
      <c r="G26" s="49">
        <f t="shared" si="3"/>
        <v>1</v>
      </c>
      <c r="H26" s="49">
        <f t="shared" si="3"/>
        <v>0</v>
      </c>
      <c r="I26" s="49">
        <f t="shared" si="3"/>
        <v>23</v>
      </c>
      <c r="J26" s="49">
        <f t="shared" si="3"/>
        <v>4</v>
      </c>
      <c r="K26" s="49">
        <f t="shared" si="3"/>
        <v>12</v>
      </c>
      <c r="L26" s="49">
        <f t="shared" si="3"/>
        <v>2</v>
      </c>
      <c r="M26" s="49">
        <f t="shared" si="3"/>
        <v>0</v>
      </c>
      <c r="N26" s="49">
        <v>2</v>
      </c>
      <c r="O26" s="49">
        <f t="shared" si="3"/>
        <v>0</v>
      </c>
      <c r="P26" s="49">
        <f t="shared" si="3"/>
        <v>0</v>
      </c>
      <c r="Q26" s="49">
        <f t="shared" si="3"/>
        <v>12</v>
      </c>
      <c r="R26" s="49">
        <v>0</v>
      </c>
      <c r="S26" s="50" t="s">
        <v>33</v>
      </c>
    </row>
    <row r="27" spans="1:19" ht="13.5">
      <c r="A27" s="51">
        <v>11</v>
      </c>
      <c r="B27" s="52" t="s">
        <v>34</v>
      </c>
      <c r="C27" s="53">
        <v>18</v>
      </c>
      <c r="D27" s="54">
        <v>9</v>
      </c>
      <c r="E27" s="54">
        <v>5</v>
      </c>
      <c r="F27" s="54">
        <v>1</v>
      </c>
      <c r="G27" s="54">
        <v>0</v>
      </c>
      <c r="H27" s="54">
        <v>0</v>
      </c>
      <c r="I27" s="54">
        <v>9</v>
      </c>
      <c r="J27" s="54">
        <v>4</v>
      </c>
      <c r="K27" s="54">
        <v>2</v>
      </c>
      <c r="L27" s="54">
        <v>2</v>
      </c>
      <c r="M27" s="54">
        <v>0</v>
      </c>
      <c r="N27" s="54">
        <v>2</v>
      </c>
      <c r="O27" s="54">
        <v>0</v>
      </c>
      <c r="P27" s="54">
        <v>0</v>
      </c>
      <c r="Q27" s="54">
        <v>2</v>
      </c>
      <c r="R27" s="54">
        <v>0</v>
      </c>
      <c r="S27" s="55">
        <v>11</v>
      </c>
    </row>
    <row r="28" spans="1:19" ht="13.5">
      <c r="A28" s="51">
        <v>12</v>
      </c>
      <c r="B28" s="52" t="s">
        <v>35</v>
      </c>
      <c r="C28" s="53">
        <v>20</v>
      </c>
      <c r="D28" s="54">
        <v>0</v>
      </c>
      <c r="E28" s="54">
        <v>13</v>
      </c>
      <c r="F28" s="54">
        <v>0</v>
      </c>
      <c r="G28" s="54">
        <v>1</v>
      </c>
      <c r="H28" s="54">
        <v>0</v>
      </c>
      <c r="I28" s="54">
        <v>2</v>
      </c>
      <c r="J28" s="54">
        <v>0</v>
      </c>
      <c r="K28" s="54">
        <v>1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3</v>
      </c>
      <c r="R28" s="54">
        <v>0</v>
      </c>
      <c r="S28" s="55">
        <v>12</v>
      </c>
    </row>
    <row r="29" spans="1:19" ht="13.5">
      <c r="A29" s="51">
        <v>13</v>
      </c>
      <c r="B29" s="52" t="s">
        <v>36</v>
      </c>
      <c r="C29" s="53">
        <v>30</v>
      </c>
      <c r="D29" s="54">
        <v>1</v>
      </c>
      <c r="E29" s="54">
        <v>22</v>
      </c>
      <c r="F29" s="54">
        <v>1</v>
      </c>
      <c r="G29" s="54">
        <v>0</v>
      </c>
      <c r="H29" s="54">
        <v>0</v>
      </c>
      <c r="I29" s="54">
        <v>3</v>
      </c>
      <c r="J29" s="54">
        <v>0</v>
      </c>
      <c r="K29" s="54">
        <v>2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3</v>
      </c>
      <c r="R29" s="54">
        <v>0</v>
      </c>
      <c r="S29" s="55">
        <v>13</v>
      </c>
    </row>
    <row r="30" spans="1:19" ht="13.5" customHeight="1">
      <c r="A30" s="51">
        <v>14</v>
      </c>
      <c r="B30" s="52" t="s">
        <v>37</v>
      </c>
      <c r="C30" s="53">
        <v>48</v>
      </c>
      <c r="D30" s="54">
        <v>0</v>
      </c>
      <c r="E30" s="54">
        <v>28</v>
      </c>
      <c r="F30" s="54">
        <v>0</v>
      </c>
      <c r="G30" s="54">
        <v>0</v>
      </c>
      <c r="H30" s="54">
        <v>0</v>
      </c>
      <c r="I30" s="54">
        <v>9</v>
      </c>
      <c r="J30" s="54">
        <v>0</v>
      </c>
      <c r="K30" s="54">
        <v>7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4</v>
      </c>
      <c r="R30" s="54">
        <v>0</v>
      </c>
      <c r="S30" s="55">
        <v>14</v>
      </c>
    </row>
    <row r="31" spans="1:19" ht="13.5" customHeight="1">
      <c r="A31" s="51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5"/>
    </row>
    <row r="32" spans="1:19" s="42" customFormat="1" ht="13.5" customHeight="1">
      <c r="A32" s="46" t="s">
        <v>38</v>
      </c>
      <c r="B32" s="56"/>
      <c r="C32" s="48">
        <f>SUM(C33:C35)</f>
        <v>189</v>
      </c>
      <c r="D32" s="49">
        <v>0</v>
      </c>
      <c r="E32" s="49">
        <f aca="true" t="shared" si="4" ref="E32:P32">SUM(E33:E36)</f>
        <v>48</v>
      </c>
      <c r="F32" s="49">
        <f t="shared" si="4"/>
        <v>0</v>
      </c>
      <c r="G32" s="49">
        <f t="shared" si="4"/>
        <v>8</v>
      </c>
      <c r="H32" s="49">
        <v>0</v>
      </c>
      <c r="I32" s="49">
        <f t="shared" si="4"/>
        <v>52</v>
      </c>
      <c r="J32" s="49">
        <f t="shared" si="4"/>
        <v>0</v>
      </c>
      <c r="K32" s="49">
        <f t="shared" si="4"/>
        <v>9</v>
      </c>
      <c r="L32" s="49">
        <v>0</v>
      </c>
      <c r="M32" s="49">
        <f t="shared" si="4"/>
        <v>1</v>
      </c>
      <c r="N32" s="49">
        <f t="shared" si="4"/>
        <v>0</v>
      </c>
      <c r="O32" s="49">
        <f t="shared" si="4"/>
        <v>38</v>
      </c>
      <c r="P32" s="49">
        <f t="shared" si="4"/>
        <v>0</v>
      </c>
      <c r="Q32" s="49">
        <v>33</v>
      </c>
      <c r="R32" s="49">
        <v>0</v>
      </c>
      <c r="S32" s="50" t="s">
        <v>39</v>
      </c>
    </row>
    <row r="33" spans="1:19" ht="13.5" customHeight="1">
      <c r="A33" s="51">
        <v>15</v>
      </c>
      <c r="B33" s="52" t="s">
        <v>40</v>
      </c>
      <c r="C33" s="53">
        <v>9</v>
      </c>
      <c r="D33" s="54">
        <v>0</v>
      </c>
      <c r="E33" s="54">
        <v>5</v>
      </c>
      <c r="F33" s="54">
        <v>0</v>
      </c>
      <c r="G33" s="54">
        <v>0</v>
      </c>
      <c r="H33" s="54">
        <v>0</v>
      </c>
      <c r="I33" s="54">
        <v>3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5">
        <v>15</v>
      </c>
    </row>
    <row r="34" spans="1:19" ht="13.5" customHeight="1">
      <c r="A34" s="51">
        <v>16</v>
      </c>
      <c r="B34" s="52" t="s">
        <v>41</v>
      </c>
      <c r="C34" s="53">
        <v>8</v>
      </c>
      <c r="D34" s="54">
        <v>0</v>
      </c>
      <c r="E34" s="54">
        <v>1</v>
      </c>
      <c r="F34" s="54">
        <v>0</v>
      </c>
      <c r="G34" s="54">
        <v>0</v>
      </c>
      <c r="H34" s="54">
        <v>0</v>
      </c>
      <c r="I34" s="54">
        <v>5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5">
        <v>16</v>
      </c>
    </row>
    <row r="35" spans="1:19" ht="13.5">
      <c r="A35" s="57">
        <v>17</v>
      </c>
      <c r="B35" s="58" t="s">
        <v>42</v>
      </c>
      <c r="C35" s="59">
        <v>172</v>
      </c>
      <c r="D35" s="60">
        <v>0</v>
      </c>
      <c r="E35" s="60">
        <v>42</v>
      </c>
      <c r="F35" s="60">
        <v>0</v>
      </c>
      <c r="G35" s="60">
        <v>8</v>
      </c>
      <c r="H35" s="60">
        <v>0</v>
      </c>
      <c r="I35" s="60">
        <v>44</v>
      </c>
      <c r="J35" s="60">
        <v>0</v>
      </c>
      <c r="K35" s="60">
        <v>9</v>
      </c>
      <c r="L35" s="60">
        <v>0</v>
      </c>
      <c r="M35" s="60">
        <v>1</v>
      </c>
      <c r="N35" s="60">
        <v>0</v>
      </c>
      <c r="O35" s="60">
        <v>38</v>
      </c>
      <c r="P35" s="60">
        <v>0</v>
      </c>
      <c r="Q35" s="60">
        <v>0</v>
      </c>
      <c r="R35" s="60">
        <v>0</v>
      </c>
      <c r="S35" s="61">
        <v>17</v>
      </c>
    </row>
    <row r="36" ht="13.5">
      <c r="B36" s="62" t="s">
        <v>43</v>
      </c>
    </row>
    <row r="37" spans="2:4" ht="13.5">
      <c r="B37" s="63" t="s">
        <v>44</v>
      </c>
      <c r="C37" s="63"/>
      <c r="D37" s="63"/>
    </row>
  </sheetData>
  <sheetProtection/>
  <mergeCells count="11">
    <mergeCell ref="A10:B10"/>
    <mergeCell ref="A12:B12"/>
    <mergeCell ref="A18:B18"/>
    <mergeCell ref="A26:B26"/>
    <mergeCell ref="A32:B32"/>
    <mergeCell ref="A4:B5"/>
    <mergeCell ref="G4:H4"/>
    <mergeCell ref="S4:S5"/>
    <mergeCell ref="A6:B6"/>
    <mergeCell ref="A7:B7"/>
    <mergeCell ref="A8:B8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  <colBreaks count="1" manualBreakCount="1">
    <brk id="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2009-05-13T05:33:09Z</dcterms:created>
  <dcterms:modified xsi:type="dcterms:W3CDTF">2009-05-13T05:33:16Z</dcterms:modified>
  <cp:category/>
  <cp:version/>
  <cp:contentType/>
  <cp:contentStatus/>
</cp:coreProperties>
</file>