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<sst xmlns="http://schemas.openxmlformats.org/spreadsheetml/2006/main" count="61" uniqueCount="52">
  <si>
    <t>（単位　人）</t>
  </si>
  <si>
    <t>年 月 次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</si>
  <si>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</si>
  <si>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</si>
  <si>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</si>
  <si>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</si>
  <si>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</si>
  <si>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お よ び</t>
  </si>
  <si>
    <t>安 定 所</t>
  </si>
  <si>
    <t>総  数</t>
  </si>
  <si>
    <t>男</t>
  </si>
  <si>
    <t>女</t>
  </si>
  <si>
    <t>番号</t>
  </si>
  <si>
    <t xml:space="preserve"> 昭和40年</t>
  </si>
  <si>
    <t xml:space="preserve">     41</t>
  </si>
  <si>
    <t xml:space="preserve">     42</t>
  </si>
  <si>
    <t xml:space="preserve">     43</t>
  </si>
  <si>
    <t xml:space="preserve">     44</t>
  </si>
  <si>
    <t xml:space="preserve">     45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</si>
  <si>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</si>
  <si>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</si>
  <si>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</si>
  <si>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</si>
  <si>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</si>
  <si>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</si>
  <si>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</si>
  <si>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</si>
  <si>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</si>
  <si>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</si>
  <si>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</si>
  <si>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</si>
  <si>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</si>
  <si>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</si>
  <si>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</si>
  <si>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</si>
  <si>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</si>
  <si>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</si>
  <si>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</si>
  <si>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</si>
  <si>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</si>
  <si>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</si>
  <si>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</si>
  <si>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</si>
  <si>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</si>
  <si>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</si>
  <si>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</si>
  <si>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</si>
  <si>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資料：県職業安定課「職業安定統計年報」</t>
  </si>
  <si>
    <t>注 １） 前月より繰越有効求職者数の40年は翌月繰越有効求職者数である。</t>
  </si>
  <si>
    <t xml:space="preserve"> 　２） この表は県内事業所分である。</t>
  </si>
  <si>
    <t>　</t>
  </si>
  <si>
    <t>　　186.　日　雇　職　業  紹　介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</si>
</sst>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/>
    </xf>
    <xf numFmtId="38" fontId="4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>
      <alignment/>
    </xf>
    <xf numFmtId="38" fontId="2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>
      <alignment/>
    </xf>
    <xf numFmtId="38" fontId="2" fillId="0" borderId="0" xfId="48" applyFont="1" applyBorder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48" applyNumberFormat="1" applyFont="1" applyAlignment="1">
      <alignment vertical="center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48" applyNumberFormat="1" applyFont="1" applyBorder="1" applyAlignment="1" applyProtection="1">
      <alignment horizontal="center" vertical="center"/>
      <protection locked="0"/>
    </xf>
    <xf numFmtId="49" fontId="2" fillId="0" borderId="13" xfId="48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7" fontId="2" fillId="0" borderId="12" xfId="48" applyNumberFormat="1" applyFont="1" applyBorder="1" applyAlignment="1" applyProtection="1">
      <alignment/>
      <protection locked="0"/>
    </xf>
    <xf numFmtId="177" fontId="2" fillId="0" borderId="0" xfId="48" applyNumberFormat="1" applyFont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7" fontId="7" fillId="0" borderId="12" xfId="48" applyNumberFormat="1" applyFont="1" applyBorder="1" applyAlignment="1" applyProtection="1">
      <alignment/>
      <protection locked="0"/>
    </xf>
    <xf numFmtId="177" fontId="7" fillId="0" borderId="0" xfId="48" applyNumberFormat="1" applyFont="1" applyBorder="1" applyAlignment="1" applyProtection="1">
      <alignment/>
      <protection locked="0"/>
    </xf>
    <xf numFmtId="177" fontId="7" fillId="0" borderId="16" xfId="48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38" fontId="7" fillId="0" borderId="0" xfId="48" applyFont="1" applyAlignment="1">
      <alignment/>
    </xf>
    <xf numFmtId="177" fontId="2" fillId="0" borderId="12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38" fontId="2" fillId="0" borderId="12" xfId="48" applyFont="1" applyBorder="1" applyAlignment="1">
      <alignment horizontal="center"/>
    </xf>
    <xf numFmtId="176" fontId="2" fillId="0" borderId="0" xfId="0" applyNumberFormat="1" applyFont="1" applyAlignment="1" applyProtection="1" quotePrefix="1">
      <alignment horizontal="center"/>
      <protection locked="0"/>
    </xf>
    <xf numFmtId="177" fontId="2" fillId="0" borderId="0" xfId="48" applyNumberFormat="1" applyFont="1" applyAlignment="1" applyProtection="1">
      <alignment horizontal="right"/>
      <protection locked="0"/>
    </xf>
    <xf numFmtId="177" fontId="2" fillId="0" borderId="0" xfId="48" applyNumberFormat="1" applyFont="1" applyAlignment="1">
      <alignment horizontal="right"/>
    </xf>
    <xf numFmtId="176" fontId="2" fillId="0" borderId="0" xfId="0" applyNumberFormat="1" applyFont="1" applyAlignment="1" quotePrefix="1">
      <alignment horizontal="center"/>
    </xf>
    <xf numFmtId="176" fontId="2" fillId="0" borderId="0" xfId="0" applyNumberFormat="1" applyFont="1" applyAlignment="1" applyProtection="1">
      <alignment/>
      <protection locked="0"/>
    </xf>
    <xf numFmtId="38" fontId="2" fillId="0" borderId="12" xfId="48" applyFont="1" applyBorder="1" applyAlignment="1">
      <alignment/>
    </xf>
    <xf numFmtId="176" fontId="2" fillId="0" borderId="0" xfId="0" applyNumberFormat="1" applyFont="1" applyAlignment="1" applyProtection="1">
      <alignment horizontal="distributed"/>
      <protection locked="0"/>
    </xf>
    <xf numFmtId="177" fontId="2" fillId="0" borderId="12" xfId="48" applyNumberFormat="1" applyFont="1" applyBorder="1" applyAlignment="1">
      <alignment horizontal="right"/>
    </xf>
    <xf numFmtId="41" fontId="2" fillId="0" borderId="0" xfId="48" applyNumberFormat="1" applyFont="1" applyAlignment="1" applyProtection="1">
      <alignment horizontal="right"/>
      <protection locked="0"/>
    </xf>
    <xf numFmtId="176" fontId="2" fillId="0" borderId="13" xfId="0" applyNumberFormat="1" applyFont="1" applyBorder="1" applyAlignment="1" applyProtection="1">
      <alignment horizontal="distributed"/>
      <protection locked="0"/>
    </xf>
    <xf numFmtId="177" fontId="2" fillId="0" borderId="14" xfId="48" applyNumberFormat="1" applyFont="1" applyBorder="1" applyAlignment="1">
      <alignment horizontal="right"/>
    </xf>
    <xf numFmtId="177" fontId="2" fillId="0" borderId="13" xfId="48" applyNumberFormat="1" applyFont="1" applyBorder="1" applyAlignment="1" applyProtection="1">
      <alignment horizontal="right"/>
      <protection locked="0"/>
    </xf>
    <xf numFmtId="177" fontId="2" fillId="0" borderId="13" xfId="48" applyNumberFormat="1" applyFont="1" applyBorder="1" applyAlignment="1">
      <alignment horizontal="right"/>
    </xf>
    <xf numFmtId="38" fontId="2" fillId="0" borderId="14" xfId="48" applyFont="1" applyBorder="1" applyAlignment="1">
      <alignment horizontal="center"/>
    </xf>
    <xf numFmtId="38" fontId="2" fillId="0" borderId="0" xfId="48" applyFont="1" applyAlignment="1" applyProtection="1">
      <alignment/>
      <protection locked="0"/>
    </xf>
    <xf numFmtId="49" fontId="2" fillId="0" borderId="11" xfId="48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2" fillId="0" borderId="17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SheetLayoutView="100" zoomScalePageLayoutView="0" workbookViewId="0" topLeftCell="A4">
      <selection activeCell="M34" sqref="M34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51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0" customFormat="1" ht="12.75" thickTop="1">
      <c r="A3" s="8" t="s">
        <v>1</v>
      </c>
      <c r="B3" s="45" t="s">
        <v>2</v>
      </c>
      <c r="C3" s="46"/>
      <c r="D3" s="47"/>
      <c r="E3" s="45" t="s">
        <v>3</v>
      </c>
      <c r="F3" s="46"/>
      <c r="G3" s="46"/>
      <c r="H3" s="51" t="s">
        <v>4</v>
      </c>
      <c r="I3" s="46"/>
      <c r="J3" s="47"/>
      <c r="K3" s="45" t="s">
        <v>5</v>
      </c>
      <c r="L3" s="46"/>
      <c r="M3" s="47"/>
      <c r="N3" s="9" t="s">
        <v>6</v>
      </c>
    </row>
    <row r="4" spans="1:14" s="10" customFormat="1" ht="12">
      <c r="A4" s="8" t="s">
        <v>7</v>
      </c>
      <c r="B4" s="48"/>
      <c r="C4" s="49"/>
      <c r="D4" s="50"/>
      <c r="E4" s="48"/>
      <c r="F4" s="49"/>
      <c r="G4" s="49"/>
      <c r="H4" s="49"/>
      <c r="I4" s="49"/>
      <c r="J4" s="50"/>
      <c r="K4" s="48"/>
      <c r="L4" s="49"/>
      <c r="M4" s="50"/>
      <c r="N4" s="11"/>
    </row>
    <row r="5" spans="1:14" s="10" customFormat="1" ht="12">
      <c r="A5" s="12" t="s">
        <v>8</v>
      </c>
      <c r="B5" s="13" t="s">
        <v>9</v>
      </c>
      <c r="C5" s="13" t="s">
        <v>10</v>
      </c>
      <c r="D5" s="13" t="s">
        <v>11</v>
      </c>
      <c r="E5" s="13" t="s">
        <v>9</v>
      </c>
      <c r="F5" s="13" t="s">
        <v>10</v>
      </c>
      <c r="G5" s="13" t="s">
        <v>11</v>
      </c>
      <c r="H5" s="14" t="s">
        <v>9</v>
      </c>
      <c r="I5" s="13" t="s">
        <v>10</v>
      </c>
      <c r="J5" s="13" t="s">
        <v>11</v>
      </c>
      <c r="K5" s="13" t="s">
        <v>9</v>
      </c>
      <c r="L5" s="13" t="s">
        <v>10</v>
      </c>
      <c r="M5" s="13" t="s">
        <v>11</v>
      </c>
      <c r="N5" s="15" t="s">
        <v>12</v>
      </c>
    </row>
    <row r="6" spans="1:14" ht="18" customHeight="1">
      <c r="A6" s="16" t="s">
        <v>13</v>
      </c>
      <c r="B6" s="17">
        <f>SUM(C6:D6)</f>
        <v>108890</v>
      </c>
      <c r="C6" s="18">
        <v>47292</v>
      </c>
      <c r="D6" s="18">
        <v>61598</v>
      </c>
      <c r="E6" s="18">
        <f>SUM(F6:G6)</f>
        <v>3152</v>
      </c>
      <c r="F6" s="18">
        <v>1357</v>
      </c>
      <c r="G6" s="18">
        <v>1795</v>
      </c>
      <c r="H6" s="18">
        <f>SUM(I6:J6)</f>
        <v>1924309</v>
      </c>
      <c r="I6" s="18">
        <v>823404</v>
      </c>
      <c r="J6" s="18">
        <v>1100905</v>
      </c>
      <c r="K6" s="18">
        <f>SUM(L6:M6)</f>
        <v>105364</v>
      </c>
      <c r="L6" s="18">
        <v>46540</v>
      </c>
      <c r="M6" s="18">
        <v>58824</v>
      </c>
      <c r="N6" s="19">
        <v>40</v>
      </c>
    </row>
    <row r="7" spans="1:14" ht="13.5" customHeight="1">
      <c r="A7" s="20" t="s">
        <v>14</v>
      </c>
      <c r="B7" s="17">
        <f>SUM(C7:D7)</f>
        <v>104374</v>
      </c>
      <c r="C7" s="18">
        <v>44240</v>
      </c>
      <c r="D7" s="18">
        <v>60134</v>
      </c>
      <c r="E7" s="18">
        <f>SUM(F7:G7)</f>
        <v>2813</v>
      </c>
      <c r="F7" s="18">
        <v>1351</v>
      </c>
      <c r="G7" s="18">
        <v>1462</v>
      </c>
      <c r="H7" s="18">
        <f>SUM(I7:J7)</f>
        <v>1790859</v>
      </c>
      <c r="I7" s="18">
        <v>735628</v>
      </c>
      <c r="J7" s="18">
        <v>1055231</v>
      </c>
      <c r="K7" s="18">
        <f>SUM(L7:M7)</f>
        <v>98088</v>
      </c>
      <c r="L7" s="18">
        <v>42352</v>
      </c>
      <c r="M7" s="18">
        <v>55736</v>
      </c>
      <c r="N7" s="11">
        <v>41</v>
      </c>
    </row>
    <row r="8" spans="1:14" ht="13.5" customHeight="1">
      <c r="A8" s="20" t="s">
        <v>15</v>
      </c>
      <c r="B8" s="17">
        <v>78562</v>
      </c>
      <c r="C8" s="18">
        <v>41344</v>
      </c>
      <c r="D8" s="18">
        <v>75218</v>
      </c>
      <c r="E8" s="18">
        <f>SUM(F8:G8)</f>
        <v>2454</v>
      </c>
      <c r="F8" s="18">
        <v>1193</v>
      </c>
      <c r="G8" s="18">
        <v>1261</v>
      </c>
      <c r="H8" s="18">
        <f>SUM(I8:J8)</f>
        <v>1697459</v>
      </c>
      <c r="I8" s="18">
        <v>689756</v>
      </c>
      <c r="J8" s="18">
        <v>1007703</v>
      </c>
      <c r="K8" s="18">
        <f>SUM(L8:M8)</f>
        <v>92902</v>
      </c>
      <c r="L8" s="18">
        <v>39238</v>
      </c>
      <c r="M8" s="18">
        <v>53664</v>
      </c>
      <c r="N8" s="11">
        <v>42</v>
      </c>
    </row>
    <row r="9" spans="1:14" ht="13.5" customHeight="1">
      <c r="A9" s="20" t="s">
        <v>16</v>
      </c>
      <c r="B9" s="17">
        <f>SUM(C9:D9)</f>
        <v>88229</v>
      </c>
      <c r="C9" s="18">
        <v>35401</v>
      </c>
      <c r="D9" s="18">
        <v>52828</v>
      </c>
      <c r="E9" s="18">
        <f>SUM(F9:G9)</f>
        <v>2287</v>
      </c>
      <c r="F9" s="18">
        <v>1000</v>
      </c>
      <c r="G9" s="18">
        <v>1287</v>
      </c>
      <c r="H9" s="18">
        <f>SUM(I9:J9)</f>
        <v>1510078</v>
      </c>
      <c r="I9" s="18">
        <v>588014</v>
      </c>
      <c r="J9" s="18">
        <v>922064</v>
      </c>
      <c r="K9" s="18">
        <f>SUM(L9:M9)</f>
        <v>83452</v>
      </c>
      <c r="L9" s="18">
        <v>33592</v>
      </c>
      <c r="M9" s="18">
        <v>49860</v>
      </c>
      <c r="N9" s="11">
        <v>43</v>
      </c>
    </row>
    <row r="10" spans="1:14" ht="13.5" customHeight="1">
      <c r="A10" s="20" t="s">
        <v>17</v>
      </c>
      <c r="B10" s="17">
        <f>SUM(C10:D10)</f>
        <v>82077</v>
      </c>
      <c r="C10" s="18">
        <v>32532</v>
      </c>
      <c r="D10" s="18">
        <v>49545</v>
      </c>
      <c r="E10" s="18">
        <f>SUM(F10:G10)</f>
        <v>1612</v>
      </c>
      <c r="F10" s="18">
        <v>810</v>
      </c>
      <c r="G10" s="18">
        <v>802</v>
      </c>
      <c r="H10" s="18">
        <f>SUM(I10:J10)</f>
        <v>1426400</v>
      </c>
      <c r="I10" s="18">
        <v>538384</v>
      </c>
      <c r="J10" s="18">
        <v>888016</v>
      </c>
      <c r="K10" s="18">
        <f>SUM(L10:M10)</f>
        <v>78196</v>
      </c>
      <c r="L10" s="18">
        <v>30743</v>
      </c>
      <c r="M10" s="18">
        <v>47453</v>
      </c>
      <c r="N10" s="11">
        <v>44</v>
      </c>
    </row>
    <row r="11" spans="1:14" ht="13.5" customHeight="1">
      <c r="A11" s="2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1"/>
    </row>
    <row r="12" spans="1:14" s="26" customFormat="1" ht="11.25" customHeight="1">
      <c r="A12" s="21" t="s">
        <v>18</v>
      </c>
      <c r="B12" s="22">
        <f>SUM(B14:B25)</f>
        <v>75150</v>
      </c>
      <c r="C12" s="23">
        <f aca="true" t="shared" si="0" ref="C12:M12">SUM(C14:C25)</f>
        <v>29194</v>
      </c>
      <c r="D12" s="23">
        <f t="shared" si="0"/>
        <v>45956</v>
      </c>
      <c r="E12" s="23">
        <f t="shared" si="0"/>
        <v>1489</v>
      </c>
      <c r="F12" s="23">
        <f t="shared" si="0"/>
        <v>717</v>
      </c>
      <c r="G12" s="23">
        <f t="shared" si="0"/>
        <v>772</v>
      </c>
      <c r="H12" s="23">
        <f t="shared" si="0"/>
        <v>1294434</v>
      </c>
      <c r="I12" s="23">
        <f t="shared" si="0"/>
        <v>477257</v>
      </c>
      <c r="J12" s="23">
        <f t="shared" si="0"/>
        <v>817177</v>
      </c>
      <c r="K12" s="23">
        <f t="shared" si="0"/>
        <v>71747</v>
      </c>
      <c r="L12" s="23">
        <f t="shared" si="0"/>
        <v>27554</v>
      </c>
      <c r="M12" s="24">
        <f t="shared" si="0"/>
        <v>44193</v>
      </c>
      <c r="N12" s="25">
        <v>45</v>
      </c>
    </row>
    <row r="13" spans="1:14" ht="11.25" customHeight="1">
      <c r="A13" s="20"/>
      <c r="B13" s="27"/>
      <c r="C13" s="18"/>
      <c r="D13" s="18"/>
      <c r="E13" s="28"/>
      <c r="F13" s="18"/>
      <c r="G13" s="18"/>
      <c r="H13" s="28"/>
      <c r="I13" s="18"/>
      <c r="J13" s="18"/>
      <c r="K13" s="28"/>
      <c r="L13" s="18"/>
      <c r="M13" s="18"/>
      <c r="N13" s="29"/>
    </row>
    <row r="14" spans="1:14" ht="11.25" customHeight="1">
      <c r="A14" s="30" t="s">
        <v>19</v>
      </c>
      <c r="B14" s="27">
        <f>SUM(C14:D14)</f>
        <v>6677</v>
      </c>
      <c r="C14" s="18">
        <v>2640</v>
      </c>
      <c r="D14" s="18">
        <v>4037</v>
      </c>
      <c r="E14" s="28">
        <f aca="true" t="shared" si="1" ref="E14:E33">SUM(F14:G14)</f>
        <v>87</v>
      </c>
      <c r="F14" s="31">
        <v>44</v>
      </c>
      <c r="G14" s="31">
        <v>43</v>
      </c>
      <c r="H14" s="32">
        <f aca="true" t="shared" si="2" ref="H14:H34">SUM(I14:J14)</f>
        <v>103286</v>
      </c>
      <c r="I14" s="23">
        <v>38428</v>
      </c>
      <c r="J14" s="31">
        <v>64858</v>
      </c>
      <c r="K14" s="32">
        <f aca="true" t="shared" si="3" ref="K14:K25">SUM(L14:M14)</f>
        <v>6360</v>
      </c>
      <c r="L14" s="31">
        <v>2522</v>
      </c>
      <c r="M14" s="31">
        <v>3838</v>
      </c>
      <c r="N14" s="29">
        <v>1</v>
      </c>
    </row>
    <row r="15" spans="1:14" ht="11.25" customHeight="1">
      <c r="A15" s="33" t="s">
        <v>20</v>
      </c>
      <c r="B15" s="27">
        <f aca="true" t="shared" si="4" ref="B15:B34">SUM(C15:D15)</f>
        <v>6447</v>
      </c>
      <c r="C15" s="18">
        <v>2510</v>
      </c>
      <c r="D15" s="18">
        <v>3937</v>
      </c>
      <c r="E15" s="28">
        <f t="shared" si="1"/>
        <v>103</v>
      </c>
      <c r="F15" s="31">
        <v>51</v>
      </c>
      <c r="G15" s="31">
        <v>52</v>
      </c>
      <c r="H15" s="32">
        <f t="shared" si="2"/>
        <v>107802</v>
      </c>
      <c r="I15" s="18">
        <v>39782</v>
      </c>
      <c r="J15" s="31">
        <v>68020</v>
      </c>
      <c r="K15" s="32">
        <f t="shared" si="3"/>
        <v>6124</v>
      </c>
      <c r="L15" s="31">
        <v>2330</v>
      </c>
      <c r="M15" s="31">
        <v>3794</v>
      </c>
      <c r="N15" s="29">
        <v>2</v>
      </c>
    </row>
    <row r="16" spans="1:14" ht="11.25" customHeight="1">
      <c r="A16" s="33" t="s">
        <v>21</v>
      </c>
      <c r="B16" s="27">
        <f t="shared" si="4"/>
        <v>6271</v>
      </c>
      <c r="C16" s="18">
        <v>2439</v>
      </c>
      <c r="D16" s="18">
        <v>3832</v>
      </c>
      <c r="E16" s="32">
        <f t="shared" si="1"/>
        <v>115</v>
      </c>
      <c r="F16" s="31">
        <v>51</v>
      </c>
      <c r="G16" s="31">
        <v>64</v>
      </c>
      <c r="H16" s="32">
        <f t="shared" si="2"/>
        <v>112333</v>
      </c>
      <c r="I16" s="31">
        <v>41274</v>
      </c>
      <c r="J16" s="31">
        <v>71059</v>
      </c>
      <c r="K16" s="32">
        <f t="shared" si="3"/>
        <v>6018</v>
      </c>
      <c r="L16" s="31">
        <v>2271</v>
      </c>
      <c r="M16" s="31">
        <v>3747</v>
      </c>
      <c r="N16" s="29">
        <v>3</v>
      </c>
    </row>
    <row r="17" spans="1:14" ht="11.25" customHeight="1">
      <c r="A17" s="33" t="s">
        <v>22</v>
      </c>
      <c r="B17" s="27">
        <f t="shared" si="4"/>
        <v>6227</v>
      </c>
      <c r="C17" s="18">
        <v>2399</v>
      </c>
      <c r="D17" s="18">
        <v>3828</v>
      </c>
      <c r="E17" s="32">
        <f t="shared" si="1"/>
        <v>224</v>
      </c>
      <c r="F17" s="31">
        <v>96</v>
      </c>
      <c r="G17" s="31">
        <v>128</v>
      </c>
      <c r="H17" s="32">
        <f t="shared" si="2"/>
        <v>101592</v>
      </c>
      <c r="I17" s="31">
        <v>37847</v>
      </c>
      <c r="J17" s="31">
        <v>63745</v>
      </c>
      <c r="K17" s="32">
        <f t="shared" si="3"/>
        <v>5952</v>
      </c>
      <c r="L17" s="31">
        <v>2237</v>
      </c>
      <c r="M17" s="31">
        <v>3715</v>
      </c>
      <c r="N17" s="29">
        <v>4</v>
      </c>
    </row>
    <row r="18" spans="1:14" ht="11.25" customHeight="1">
      <c r="A18" s="33" t="s">
        <v>23</v>
      </c>
      <c r="B18" s="27">
        <f t="shared" si="4"/>
        <v>6335</v>
      </c>
      <c r="C18" s="18">
        <v>2433</v>
      </c>
      <c r="D18" s="18">
        <v>3902</v>
      </c>
      <c r="E18" s="32">
        <f t="shared" si="1"/>
        <v>127</v>
      </c>
      <c r="F18" s="31">
        <v>70</v>
      </c>
      <c r="G18" s="31">
        <v>57</v>
      </c>
      <c r="H18" s="32">
        <f t="shared" si="2"/>
        <v>103131</v>
      </c>
      <c r="I18" s="31">
        <v>38016</v>
      </c>
      <c r="J18" s="31">
        <v>65115</v>
      </c>
      <c r="K18" s="32">
        <f t="shared" si="3"/>
        <v>5984</v>
      </c>
      <c r="L18" s="31">
        <v>2253</v>
      </c>
      <c r="M18" s="31">
        <v>3731</v>
      </c>
      <c r="N18" s="29">
        <v>5</v>
      </c>
    </row>
    <row r="19" spans="1:14" ht="11.25" customHeight="1">
      <c r="A19" s="33" t="s">
        <v>24</v>
      </c>
      <c r="B19" s="27">
        <f t="shared" si="4"/>
        <v>6139</v>
      </c>
      <c r="C19" s="18">
        <v>2395</v>
      </c>
      <c r="D19" s="18">
        <v>3744</v>
      </c>
      <c r="E19" s="28">
        <f t="shared" si="1"/>
        <v>98</v>
      </c>
      <c r="F19" s="31">
        <v>59</v>
      </c>
      <c r="G19" s="31">
        <v>39</v>
      </c>
      <c r="H19" s="32">
        <f t="shared" si="2"/>
        <v>102413</v>
      </c>
      <c r="I19" s="31">
        <v>37959</v>
      </c>
      <c r="J19" s="31">
        <v>64454</v>
      </c>
      <c r="K19" s="32">
        <f t="shared" si="3"/>
        <v>5952</v>
      </c>
      <c r="L19" s="31">
        <v>2462</v>
      </c>
      <c r="M19" s="31">
        <v>3490</v>
      </c>
      <c r="N19" s="29">
        <v>6</v>
      </c>
    </row>
    <row r="20" spans="1:14" ht="11.25" customHeight="1">
      <c r="A20" s="33" t="s">
        <v>25</v>
      </c>
      <c r="B20" s="27">
        <f t="shared" si="4"/>
        <v>6107</v>
      </c>
      <c r="C20" s="18">
        <v>2407</v>
      </c>
      <c r="D20" s="18">
        <v>3700</v>
      </c>
      <c r="E20" s="32">
        <f t="shared" si="1"/>
        <v>215</v>
      </c>
      <c r="F20" s="31">
        <v>66</v>
      </c>
      <c r="G20" s="31">
        <v>149</v>
      </c>
      <c r="H20" s="32">
        <f t="shared" si="2"/>
        <v>122570</v>
      </c>
      <c r="I20" s="31">
        <v>45093</v>
      </c>
      <c r="J20" s="31">
        <v>77477</v>
      </c>
      <c r="K20" s="32">
        <f t="shared" si="3"/>
        <v>5874</v>
      </c>
      <c r="L20" s="31">
        <v>2235</v>
      </c>
      <c r="M20" s="31">
        <v>3639</v>
      </c>
      <c r="N20" s="29">
        <v>7</v>
      </c>
    </row>
    <row r="21" spans="1:14" ht="11.25" customHeight="1">
      <c r="A21" s="33" t="s">
        <v>26</v>
      </c>
      <c r="B21" s="27">
        <f t="shared" si="4"/>
        <v>6230</v>
      </c>
      <c r="C21" s="18">
        <v>2419</v>
      </c>
      <c r="D21" s="18">
        <v>3811</v>
      </c>
      <c r="E21" s="32">
        <f t="shared" si="1"/>
        <v>85</v>
      </c>
      <c r="F21" s="31">
        <v>45</v>
      </c>
      <c r="G21" s="31">
        <v>40</v>
      </c>
      <c r="H21" s="32">
        <f t="shared" si="2"/>
        <v>95813</v>
      </c>
      <c r="I21" s="31">
        <v>35820</v>
      </c>
      <c r="J21" s="31">
        <v>59993</v>
      </c>
      <c r="K21" s="32">
        <f t="shared" si="3"/>
        <v>5821</v>
      </c>
      <c r="L21" s="31">
        <v>2217</v>
      </c>
      <c r="M21" s="31">
        <v>3604</v>
      </c>
      <c r="N21" s="29">
        <v>8</v>
      </c>
    </row>
    <row r="22" spans="1:14" ht="11.25" customHeight="1">
      <c r="A22" s="33" t="s">
        <v>27</v>
      </c>
      <c r="B22" s="27">
        <f t="shared" si="4"/>
        <v>6173</v>
      </c>
      <c r="C22" s="18">
        <v>2392</v>
      </c>
      <c r="D22" s="18">
        <v>3781</v>
      </c>
      <c r="E22" s="32">
        <f t="shared" si="1"/>
        <v>130</v>
      </c>
      <c r="F22" s="31">
        <v>68</v>
      </c>
      <c r="G22" s="31">
        <v>62</v>
      </c>
      <c r="H22" s="32">
        <f t="shared" si="2"/>
        <v>108862</v>
      </c>
      <c r="I22" s="31">
        <v>39908</v>
      </c>
      <c r="J22" s="31">
        <v>68954</v>
      </c>
      <c r="K22" s="32">
        <f t="shared" si="3"/>
        <v>5866</v>
      </c>
      <c r="L22" s="31">
        <v>2245</v>
      </c>
      <c r="M22" s="31">
        <v>3621</v>
      </c>
      <c r="N22" s="29">
        <v>9</v>
      </c>
    </row>
    <row r="23" spans="1:14" ht="11.25" customHeight="1">
      <c r="A23" s="33" t="s">
        <v>28</v>
      </c>
      <c r="B23" s="27">
        <f t="shared" si="4"/>
        <v>6167</v>
      </c>
      <c r="C23" s="18">
        <v>2382</v>
      </c>
      <c r="D23" s="18">
        <v>3785</v>
      </c>
      <c r="E23" s="32">
        <f t="shared" si="1"/>
        <v>129</v>
      </c>
      <c r="F23" s="31">
        <v>69</v>
      </c>
      <c r="G23" s="31">
        <v>60</v>
      </c>
      <c r="H23" s="32">
        <f t="shared" si="2"/>
        <v>113447</v>
      </c>
      <c r="I23" s="31">
        <v>41509</v>
      </c>
      <c r="J23" s="31">
        <v>71938</v>
      </c>
      <c r="K23" s="32">
        <f t="shared" si="3"/>
        <v>5894</v>
      </c>
      <c r="L23" s="31">
        <v>2281</v>
      </c>
      <c r="M23" s="31">
        <v>3613</v>
      </c>
      <c r="N23" s="29">
        <v>10</v>
      </c>
    </row>
    <row r="24" spans="1:14" ht="11.25" customHeight="1">
      <c r="A24" s="33" t="s">
        <v>29</v>
      </c>
      <c r="B24" s="27">
        <f t="shared" si="4"/>
        <v>6167</v>
      </c>
      <c r="C24" s="18">
        <v>2376</v>
      </c>
      <c r="D24" s="18">
        <v>3791</v>
      </c>
      <c r="E24" s="32">
        <f t="shared" si="1"/>
        <v>108</v>
      </c>
      <c r="F24" s="31">
        <v>57</v>
      </c>
      <c r="G24" s="31">
        <v>51</v>
      </c>
      <c r="H24" s="32">
        <f t="shared" si="2"/>
        <v>108441</v>
      </c>
      <c r="I24" s="31">
        <v>39703</v>
      </c>
      <c r="J24" s="31">
        <v>68738</v>
      </c>
      <c r="K24" s="32">
        <f t="shared" si="3"/>
        <v>5988</v>
      </c>
      <c r="L24" s="31">
        <v>2242</v>
      </c>
      <c r="M24" s="31">
        <v>3746</v>
      </c>
      <c r="N24" s="29">
        <v>11</v>
      </c>
    </row>
    <row r="25" spans="1:14" ht="11.25" customHeight="1">
      <c r="A25" s="33" t="s">
        <v>30</v>
      </c>
      <c r="B25" s="27">
        <f t="shared" si="4"/>
        <v>6210</v>
      </c>
      <c r="C25" s="18">
        <v>2402</v>
      </c>
      <c r="D25" s="18">
        <v>3808</v>
      </c>
      <c r="E25" s="32">
        <f t="shared" si="1"/>
        <v>68</v>
      </c>
      <c r="F25" s="31">
        <v>41</v>
      </c>
      <c r="G25" s="31">
        <v>27</v>
      </c>
      <c r="H25" s="32">
        <f t="shared" si="2"/>
        <v>114744</v>
      </c>
      <c r="I25" s="31">
        <v>41918</v>
      </c>
      <c r="J25" s="31">
        <v>72826</v>
      </c>
      <c r="K25" s="32">
        <f t="shared" si="3"/>
        <v>5914</v>
      </c>
      <c r="L25" s="31">
        <v>2259</v>
      </c>
      <c r="M25" s="31">
        <v>3655</v>
      </c>
      <c r="N25" s="29">
        <v>12</v>
      </c>
    </row>
    <row r="26" spans="1:14" ht="6" customHeight="1">
      <c r="A26" s="34"/>
      <c r="B26" s="27"/>
      <c r="C26" s="18"/>
      <c r="D26" s="18"/>
      <c r="E26" s="28"/>
      <c r="F26" s="18"/>
      <c r="H26" s="28"/>
      <c r="I26" s="18"/>
      <c r="J26" s="18"/>
      <c r="K26" s="28"/>
      <c r="M26" s="18"/>
      <c r="N26" s="35"/>
    </row>
    <row r="27" spans="1:14" ht="11.25" customHeight="1">
      <c r="A27" s="36" t="s">
        <v>31</v>
      </c>
      <c r="B27" s="27">
        <f t="shared" si="4"/>
        <v>18213</v>
      </c>
      <c r="C27" s="18">
        <v>8005</v>
      </c>
      <c r="D27" s="18">
        <v>10208</v>
      </c>
      <c r="E27" s="32">
        <f t="shared" si="1"/>
        <v>35</v>
      </c>
      <c r="F27" s="31">
        <v>26</v>
      </c>
      <c r="G27" s="18">
        <v>9</v>
      </c>
      <c r="H27" s="32">
        <f t="shared" si="2"/>
        <v>23781</v>
      </c>
      <c r="I27" s="31">
        <v>8793</v>
      </c>
      <c r="J27" s="31">
        <v>14988</v>
      </c>
      <c r="K27" s="32">
        <f aca="true" t="shared" si="5" ref="K27:K33">SUM(L27:M27)</f>
        <v>1452</v>
      </c>
      <c r="L27" s="18">
        <v>626</v>
      </c>
      <c r="M27" s="31">
        <v>826</v>
      </c>
      <c r="N27" s="29" t="s">
        <v>32</v>
      </c>
    </row>
    <row r="28" spans="1:14" ht="11.25" customHeight="1">
      <c r="A28" s="36" t="s">
        <v>33</v>
      </c>
      <c r="B28" s="27">
        <f t="shared" si="4"/>
        <v>14612</v>
      </c>
      <c r="C28" s="18">
        <v>6785</v>
      </c>
      <c r="D28" s="18">
        <v>7827</v>
      </c>
      <c r="E28" s="28">
        <f t="shared" si="1"/>
        <v>12</v>
      </c>
      <c r="F28" s="31">
        <v>9</v>
      </c>
      <c r="G28" s="31">
        <v>3</v>
      </c>
      <c r="H28" s="32">
        <v>22346</v>
      </c>
      <c r="I28" s="31">
        <v>8798</v>
      </c>
      <c r="J28" s="31">
        <v>12548</v>
      </c>
      <c r="K28" s="32">
        <f t="shared" si="5"/>
        <v>1113</v>
      </c>
      <c r="L28" s="31">
        <v>511</v>
      </c>
      <c r="M28" s="31">
        <v>602</v>
      </c>
      <c r="N28" s="29" t="s">
        <v>34</v>
      </c>
    </row>
    <row r="29" spans="1:14" ht="11.25" customHeight="1">
      <c r="A29" s="36" t="s">
        <v>35</v>
      </c>
      <c r="B29" s="27">
        <f t="shared" si="4"/>
        <v>8036</v>
      </c>
      <c r="C29" s="18">
        <v>2808</v>
      </c>
      <c r="D29" s="31">
        <v>5228</v>
      </c>
      <c r="E29" s="28">
        <f t="shared" si="1"/>
        <v>4</v>
      </c>
      <c r="F29" s="31">
        <v>0</v>
      </c>
      <c r="G29" s="31">
        <v>4</v>
      </c>
      <c r="H29" s="32">
        <f t="shared" si="2"/>
        <v>14122</v>
      </c>
      <c r="I29" s="31">
        <v>4801</v>
      </c>
      <c r="J29" s="31">
        <v>9321</v>
      </c>
      <c r="K29" s="32">
        <f t="shared" si="5"/>
        <v>632</v>
      </c>
      <c r="L29" s="31">
        <v>219</v>
      </c>
      <c r="M29" s="31">
        <v>413</v>
      </c>
      <c r="N29" s="29" t="s">
        <v>36</v>
      </c>
    </row>
    <row r="30" spans="1:14" ht="11.25" customHeight="1">
      <c r="A30" s="36" t="s">
        <v>37</v>
      </c>
      <c r="B30" s="37">
        <f t="shared" si="4"/>
        <v>10393</v>
      </c>
      <c r="C30" s="31">
        <v>5478</v>
      </c>
      <c r="D30" s="31">
        <v>4915</v>
      </c>
      <c r="E30" s="32">
        <f t="shared" si="1"/>
        <v>2</v>
      </c>
      <c r="F30" s="31">
        <v>1</v>
      </c>
      <c r="G30" s="31">
        <v>1</v>
      </c>
      <c r="H30" s="32">
        <f t="shared" si="2"/>
        <v>17460</v>
      </c>
      <c r="I30" s="31">
        <v>8803</v>
      </c>
      <c r="J30" s="31">
        <v>8657</v>
      </c>
      <c r="K30" s="32">
        <f t="shared" si="5"/>
        <v>830</v>
      </c>
      <c r="L30" s="31">
        <v>434</v>
      </c>
      <c r="M30" s="31">
        <v>396</v>
      </c>
      <c r="N30" s="29" t="s">
        <v>38</v>
      </c>
    </row>
    <row r="31" spans="1:14" ht="11.25" customHeight="1">
      <c r="A31" s="36" t="s">
        <v>39</v>
      </c>
      <c r="B31" s="37">
        <f t="shared" si="4"/>
        <v>9251</v>
      </c>
      <c r="C31" s="31">
        <v>2368</v>
      </c>
      <c r="D31" s="31">
        <v>6883</v>
      </c>
      <c r="E31" s="32">
        <f t="shared" si="1"/>
        <v>0</v>
      </c>
      <c r="F31" s="31">
        <v>0</v>
      </c>
      <c r="G31" s="31">
        <v>0</v>
      </c>
      <c r="H31" s="32">
        <f t="shared" si="2"/>
        <v>12980</v>
      </c>
      <c r="I31" s="31">
        <v>3725</v>
      </c>
      <c r="J31" s="31">
        <v>9255</v>
      </c>
      <c r="K31" s="32">
        <f t="shared" si="5"/>
        <v>737</v>
      </c>
      <c r="L31" s="31">
        <v>180</v>
      </c>
      <c r="M31" s="31">
        <v>557</v>
      </c>
      <c r="N31" s="29" t="s">
        <v>40</v>
      </c>
    </row>
    <row r="32" spans="1:14" ht="11.25" customHeight="1">
      <c r="A32" s="36" t="s">
        <v>41</v>
      </c>
      <c r="B32" s="37">
        <f t="shared" si="4"/>
        <v>6806</v>
      </c>
      <c r="C32" s="31">
        <v>1198</v>
      </c>
      <c r="D32" s="31">
        <v>5608</v>
      </c>
      <c r="E32" s="32">
        <f t="shared" si="1"/>
        <v>0</v>
      </c>
      <c r="F32" s="38">
        <v>0</v>
      </c>
      <c r="G32" s="31">
        <v>0</v>
      </c>
      <c r="H32" s="32">
        <f t="shared" si="2"/>
        <v>11242</v>
      </c>
      <c r="I32" s="31">
        <v>1865</v>
      </c>
      <c r="J32" s="31">
        <v>9377</v>
      </c>
      <c r="K32" s="32">
        <f t="shared" si="5"/>
        <v>557</v>
      </c>
      <c r="L32" s="31">
        <v>96</v>
      </c>
      <c r="M32" s="31">
        <v>461</v>
      </c>
      <c r="N32" s="29" t="s">
        <v>42</v>
      </c>
    </row>
    <row r="33" spans="1:14" ht="11.25" customHeight="1">
      <c r="A33" s="36" t="s">
        <v>43</v>
      </c>
      <c r="B33" s="27">
        <f t="shared" si="4"/>
        <v>4937</v>
      </c>
      <c r="C33" s="18">
        <v>1424</v>
      </c>
      <c r="D33" s="31">
        <v>3513</v>
      </c>
      <c r="E33" s="28">
        <f t="shared" si="1"/>
        <v>12</v>
      </c>
      <c r="F33" s="31">
        <v>5</v>
      </c>
      <c r="G33" s="31">
        <v>7</v>
      </c>
      <c r="H33" s="32">
        <f t="shared" si="2"/>
        <v>8024</v>
      </c>
      <c r="I33" s="31">
        <v>2187</v>
      </c>
      <c r="J33" s="31">
        <v>5837</v>
      </c>
      <c r="K33" s="32">
        <f t="shared" si="5"/>
        <v>371</v>
      </c>
      <c r="L33" s="31">
        <v>101</v>
      </c>
      <c r="M33" s="31">
        <v>270</v>
      </c>
      <c r="N33" s="29" t="s">
        <v>44</v>
      </c>
    </row>
    <row r="34" spans="1:14" ht="11.25" customHeight="1">
      <c r="A34" s="39" t="s">
        <v>45</v>
      </c>
      <c r="B34" s="40">
        <f t="shared" si="4"/>
        <v>2902</v>
      </c>
      <c r="C34" s="41">
        <v>1128</v>
      </c>
      <c r="D34" s="41">
        <v>1774</v>
      </c>
      <c r="E34" s="42">
        <f>SUM(F34:G34)</f>
        <v>3</v>
      </c>
      <c r="F34" s="41">
        <v>0</v>
      </c>
      <c r="G34" s="41">
        <v>3</v>
      </c>
      <c r="H34" s="42">
        <f t="shared" si="2"/>
        <v>4789</v>
      </c>
      <c r="I34" s="41">
        <v>1946</v>
      </c>
      <c r="J34" s="41">
        <v>2843</v>
      </c>
      <c r="K34" s="42">
        <f>SUM(L34:M34)</f>
        <v>222</v>
      </c>
      <c r="L34" s="41">
        <v>92</v>
      </c>
      <c r="M34" s="41">
        <v>130</v>
      </c>
      <c r="N34" s="43" t="s">
        <v>46</v>
      </c>
    </row>
    <row r="35" spans="1:13" ht="12">
      <c r="A35" s="44" t="s">
        <v>47</v>
      </c>
      <c r="B35" s="44"/>
      <c r="C35" s="44"/>
      <c r="D35" s="44"/>
      <c r="F35" s="44"/>
      <c r="G35" s="44"/>
      <c r="I35" s="44"/>
      <c r="J35" s="44"/>
      <c r="L35" s="44"/>
      <c r="M35" s="44"/>
    </row>
    <row r="36" spans="1:13" ht="12">
      <c r="A36" s="44" t="s">
        <v>48</v>
      </c>
      <c r="B36" s="44"/>
      <c r="C36" s="44"/>
      <c r="D36" s="44"/>
      <c r="F36" s="44"/>
      <c r="G36" s="44"/>
      <c r="I36" s="44"/>
      <c r="J36" s="44"/>
      <c r="L36" s="44"/>
      <c r="M36" s="44"/>
    </row>
    <row r="37" spans="1:4" ht="12">
      <c r="A37" s="44" t="s">
        <v>49</v>
      </c>
      <c r="B37" s="44"/>
      <c r="C37" s="44"/>
      <c r="D37" s="44"/>
    </row>
    <row r="38" spans="1:2" ht="12">
      <c r="A38" s="1" t="s">
        <v>50</v>
      </c>
      <c r="B38" s="44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2009-05-13T05:05:11Z</dcterms:created>
  <dcterms:modified xsi:type="dcterms:W3CDTF">2009-05-14T00:19:28Z</dcterms:modified>
  <cp:category/>
  <cp:version/>
  <cp:contentType/>
  <cp:contentStatus/>
</cp:coreProperties>
</file>