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definedNames>
    <definedName name="_xlnm.Print_Area" localSheetId="0">'283'!$A$1:$S$65</definedName>
  </definedNames>
  <calcPr fullCalcOnLoad="1"/>
</workbook>
</file>

<file path=xl/sharedStrings.xml><?xml version="1.0" encoding="utf-8"?>
<sst xmlns="http://schemas.openxmlformats.org/spreadsheetml/2006/main" count="47" uniqueCount="46">
  <si>
    <t>(単位  人、金額  1000円)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</si>
  <si>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</si>
  <si>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</si>
  <si>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</si>
  <si>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</si>
  <si>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</si>
  <si>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</si>
  <si>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</si>
  <si>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</si>
  <si>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</si>
  <si>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</si>
  <si>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</si>
  <si>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</si>
  <si>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数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</si>
  <si>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</si>
  <si>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</si>
  <si>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</si>
  <si>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</si>
  <si>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</si>
  <si>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</si>
  <si>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</si>
  <si>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43　年</t>
  </si>
  <si>
    <t xml:space="preserve">     44</t>
  </si>
  <si>
    <t xml:space="preserve">     45</t>
  </si>
  <si>
    <t xml:space="preserve">     46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</si>
  <si>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</si>
  <si>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</si>
  <si>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</si>
  <si>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</si>
  <si>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</si>
  <si>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</si>
  <si>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</si>
  <si>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</si>
  <si>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</si>
  <si>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</si>
  <si>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</si>
  <si>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</si>
  <si>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</si>
  <si>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</si>
  <si>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</si>
  <si>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</si>
  <si>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</si>
  <si>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</t>
  </si>
  <si>
    <t xml:space="preserve">注  国東半島地区＝豊後高田市，杵築市，西国東郡，東国東郡  </t>
  </si>
  <si>
    <t xml:space="preserve">    耶馬渓地区＝下毛郡</t>
  </si>
  <si>
    <t>　     283．交　 通 　機 　関 　別 　観 　光    客　 数   お   よ 　び 　消 　費 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</si>
</sst>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  <numFmt numFmtId="179" formatCode="_ &quot;¥&quot;* #,##0.0_ ;_ &quot;¥&quot;* \-#,##0.0_ ;_ &quot;¥&quot;* &quot;-&quot;?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38" fontId="5" fillId="0" borderId="0" xfId="48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38" fontId="7" fillId="0" borderId="10" xfId="48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38" fontId="7" fillId="0" borderId="10" xfId="48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38" fontId="7" fillId="0" borderId="11" xfId="48" applyFont="1" applyFill="1" applyBorder="1" applyAlignment="1" applyProtection="1">
      <alignment/>
      <protection locked="0"/>
    </xf>
    <xf numFmtId="38" fontId="7" fillId="0" borderId="12" xfId="48" applyFont="1" applyFill="1" applyBorder="1" applyAlignment="1" applyProtection="1">
      <alignment horizontal="left"/>
      <protection locked="0"/>
    </xf>
    <xf numFmtId="38" fontId="7" fillId="0" borderId="12" xfId="48" applyFont="1" applyFill="1" applyBorder="1" applyAlignment="1" applyProtection="1">
      <alignment/>
      <protection locked="0"/>
    </xf>
    <xf numFmtId="38" fontId="7" fillId="0" borderId="13" xfId="48" applyFont="1" applyFill="1" applyBorder="1" applyAlignment="1" applyProtection="1">
      <alignment horizontal="center"/>
      <protection locked="0"/>
    </xf>
    <xf numFmtId="38" fontId="7" fillId="0" borderId="11" xfId="48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 horizontal="right"/>
      <protection locked="0"/>
    </xf>
    <xf numFmtId="41" fontId="7" fillId="0" borderId="0" xfId="48" applyNumberFormat="1" applyFont="1" applyFill="1" applyAlignment="1" applyProtection="1">
      <alignment/>
      <protection locked="0"/>
    </xf>
    <xf numFmtId="41" fontId="7" fillId="0" borderId="0" xfId="48" applyNumberFormat="1" applyFont="1" applyFill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>
      <alignment horizontal="center"/>
    </xf>
    <xf numFmtId="41" fontId="11" fillId="0" borderId="13" xfId="48" applyNumberFormat="1" applyFont="1" applyFill="1" applyBorder="1" applyAlignment="1" applyProtection="1">
      <alignment/>
      <protection/>
    </xf>
    <xf numFmtId="176" fontId="11" fillId="0" borderId="0" xfId="48" applyNumberFormat="1" applyFont="1" applyFill="1" applyAlignment="1" applyProtection="1">
      <alignment/>
      <protection/>
    </xf>
    <xf numFmtId="41" fontId="11" fillId="0" borderId="0" xfId="48" applyNumberFormat="1" applyFont="1" applyFill="1" applyAlignment="1" applyProtection="1">
      <alignment/>
      <protection/>
    </xf>
    <xf numFmtId="177" fontId="11" fillId="0" borderId="0" xfId="48" applyNumberFormat="1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1" fontId="11" fillId="0" borderId="13" xfId="0" applyNumberFormat="1" applyFont="1" applyFill="1" applyBorder="1" applyAlignment="1" applyProtection="1" quotePrefix="1">
      <alignment horizontal="center"/>
      <protection locked="0"/>
    </xf>
    <xf numFmtId="41" fontId="11" fillId="0" borderId="0" xfId="48" applyNumberFormat="1" applyFont="1" applyFill="1" applyAlignment="1" applyProtection="1">
      <alignment/>
      <protection locked="0"/>
    </xf>
    <xf numFmtId="41" fontId="11" fillId="0" borderId="0" xfId="48" applyNumberFormat="1" applyFont="1" applyFill="1" applyAlignment="1" applyProtection="1">
      <alignment horizontal="right"/>
      <protection locked="0"/>
    </xf>
    <xf numFmtId="0" fontId="11" fillId="0" borderId="13" xfId="0" applyFont="1" applyFill="1" applyBorder="1" applyAlignment="1" applyProtection="1" quotePrefix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41" fontId="7" fillId="0" borderId="0" xfId="48" applyNumberFormat="1" applyFont="1" applyFill="1" applyAlignment="1" applyProtection="1">
      <alignment horizontal="right"/>
      <protection/>
    </xf>
    <xf numFmtId="178" fontId="7" fillId="0" borderId="0" xfId="48" applyNumberFormat="1" applyFont="1" applyFill="1" applyAlignment="1" applyProtection="1">
      <alignment horizontal="right"/>
      <protection locked="0"/>
    </xf>
    <xf numFmtId="38" fontId="7" fillId="0" borderId="14" xfId="48" applyFont="1" applyFill="1" applyBorder="1" applyAlignment="1" applyProtection="1">
      <alignment horizontal="distributed"/>
      <protection locked="0"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13" xfId="48" applyNumberFormat="1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distributed"/>
      <protection locked="0"/>
    </xf>
    <xf numFmtId="41" fontId="7" fillId="0" borderId="11" xfId="48" applyNumberFormat="1" applyFont="1" applyFill="1" applyBorder="1" applyAlignment="1" applyProtection="1">
      <alignment/>
      <protection/>
    </xf>
    <xf numFmtId="41" fontId="7" fillId="0" borderId="12" xfId="48" applyNumberFormat="1" applyFont="1" applyFill="1" applyBorder="1" applyAlignment="1" applyProtection="1">
      <alignment horizontal="right"/>
      <protection locked="0"/>
    </xf>
    <xf numFmtId="41" fontId="7" fillId="0" borderId="12" xfId="48" applyNumberFormat="1" applyFont="1" applyFill="1" applyBorder="1" applyAlignment="1" applyProtection="1">
      <alignment horizontal="right"/>
      <protection/>
    </xf>
    <xf numFmtId="41" fontId="7" fillId="0" borderId="12" xfId="48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38" fontId="7" fillId="0" borderId="0" xfId="48" applyFont="1" applyFill="1" applyAlignment="1" applyProtection="1">
      <alignment horizontal="left"/>
      <protection locked="0"/>
    </xf>
    <xf numFmtId="38" fontId="7" fillId="0" borderId="0" xfId="48" applyFont="1" applyFill="1" applyAlignment="1" applyProtection="1">
      <alignment/>
      <protection locked="0"/>
    </xf>
    <xf numFmtId="38" fontId="7" fillId="0" borderId="0" xfId="48" applyFont="1" applyFill="1" applyAlignment="1" applyProtection="1" quotePrefix="1">
      <alignment horizontal="left"/>
      <protection locked="0"/>
    </xf>
    <xf numFmtId="38" fontId="7" fillId="0" borderId="0" xfId="48" applyFont="1" applyFill="1" applyAlignment="1">
      <alignment/>
    </xf>
    <xf numFmtId="179" fontId="7" fillId="0" borderId="0" xfId="48" applyNumberFormat="1" applyFont="1" applyFill="1" applyAlignment="1" applyProtection="1">
      <alignment/>
      <protection/>
    </xf>
    <xf numFmtId="38" fontId="7" fillId="0" borderId="16" xfId="48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distributed"/>
    </xf>
    <xf numFmtId="0" fontId="7" fillId="0" borderId="19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11" fillId="0" borderId="0" xfId="0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8" fontId="7" fillId="0" borderId="22" xfId="48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38" fontId="7" fillId="0" borderId="19" xfId="48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7"/>
  <sheetViews>
    <sheetView tabSelected="1" zoomScalePageLayoutView="0" workbookViewId="0" topLeftCell="H4">
      <selection activeCell="R28" sqref="R28"/>
    </sheetView>
  </sheetViews>
  <sheetFormatPr defaultColWidth="9.00390625" defaultRowHeight="13.5"/>
  <cols>
    <col min="1" max="1" width="3.00390625" style="11" customWidth="1"/>
    <col min="2" max="2" width="12.375" style="11" customWidth="1"/>
    <col min="3" max="3" width="13.25390625" style="11" bestFit="1" customWidth="1"/>
    <col min="4" max="4" width="7.25390625" style="11" customWidth="1"/>
    <col min="5" max="5" width="12.25390625" style="11" bestFit="1" customWidth="1"/>
    <col min="6" max="7" width="13.25390625" style="11" bestFit="1" customWidth="1"/>
    <col min="8" max="8" width="12.25390625" style="11" bestFit="1" customWidth="1"/>
    <col min="9" max="9" width="10.125" style="11" customWidth="1"/>
    <col min="10" max="10" width="12.25390625" style="11" bestFit="1" customWidth="1"/>
    <col min="11" max="11" width="14.25390625" style="11" bestFit="1" customWidth="1"/>
    <col min="12" max="12" width="6.875" style="11" customWidth="1"/>
    <col min="13" max="13" width="13.25390625" style="11" bestFit="1" customWidth="1"/>
    <col min="14" max="15" width="12.25390625" style="11" customWidth="1"/>
    <col min="16" max="16" width="13.25390625" style="11" bestFit="1" customWidth="1"/>
    <col min="17" max="18" width="12.25390625" style="11" customWidth="1"/>
    <col min="19" max="19" width="3.625" style="11" customWidth="1"/>
    <col min="20" max="16384" width="9.00390625" style="11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7.25">
      <c r="A2" s="3"/>
      <c r="C2" s="5"/>
      <c r="D2" s="3"/>
      <c r="E2" s="6" t="s">
        <v>45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8" t="s">
        <v>0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"/>
    </row>
    <row r="4" spans="1:20" ht="15" customHeight="1" thickTop="1">
      <c r="A4" s="67" t="s">
        <v>1</v>
      </c>
      <c r="B4" s="68"/>
      <c r="C4" s="12"/>
      <c r="D4" s="13" t="s">
        <v>2</v>
      </c>
      <c r="E4" s="14"/>
      <c r="F4" s="14"/>
      <c r="G4" s="14"/>
      <c r="H4" s="14"/>
      <c r="I4" s="14"/>
      <c r="J4" s="14"/>
      <c r="K4" s="73" t="s">
        <v>3</v>
      </c>
      <c r="L4" s="74"/>
      <c r="M4" s="74"/>
      <c r="N4" s="74"/>
      <c r="O4" s="74"/>
      <c r="P4" s="74"/>
      <c r="Q4" s="74"/>
      <c r="R4" s="75"/>
      <c r="S4" s="76" t="s">
        <v>4</v>
      </c>
      <c r="T4" s="3"/>
    </row>
    <row r="5" spans="1:20" ht="13.5">
      <c r="A5" s="69"/>
      <c r="B5" s="70"/>
      <c r="C5" s="58" t="s">
        <v>5</v>
      </c>
      <c r="D5" s="58" t="s">
        <v>6</v>
      </c>
      <c r="E5" s="58" t="s">
        <v>7</v>
      </c>
      <c r="F5" s="58" t="s">
        <v>8</v>
      </c>
      <c r="G5" s="15" t="s">
        <v>9</v>
      </c>
      <c r="H5" s="58" t="s">
        <v>10</v>
      </c>
      <c r="I5" s="79" t="s">
        <v>11</v>
      </c>
      <c r="J5" s="81" t="s">
        <v>12</v>
      </c>
      <c r="K5" s="58" t="s">
        <v>13</v>
      </c>
      <c r="L5" s="58" t="s">
        <v>6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  <c r="R5" s="58" t="s">
        <v>19</v>
      </c>
      <c r="S5" s="77"/>
      <c r="T5" s="3"/>
    </row>
    <row r="6" spans="1:20" s="18" customFormat="1" ht="13.5">
      <c r="A6" s="71"/>
      <c r="B6" s="72"/>
      <c r="C6" s="59"/>
      <c r="D6" s="66"/>
      <c r="E6" s="59"/>
      <c r="F6" s="59"/>
      <c r="G6" s="16" t="s">
        <v>20</v>
      </c>
      <c r="H6" s="59"/>
      <c r="I6" s="80"/>
      <c r="J6" s="82"/>
      <c r="K6" s="59"/>
      <c r="L6" s="66"/>
      <c r="M6" s="59"/>
      <c r="N6" s="59"/>
      <c r="O6" s="59"/>
      <c r="P6" s="59"/>
      <c r="Q6" s="59"/>
      <c r="R6" s="59"/>
      <c r="S6" s="78"/>
      <c r="T6" s="17"/>
    </row>
    <row r="7" spans="1:20" ht="13.5" customHeight="1">
      <c r="A7" s="60" t="s">
        <v>21</v>
      </c>
      <c r="B7" s="61"/>
      <c r="C7" s="19">
        <f>SUM(E7:J7)</f>
        <v>23795479</v>
      </c>
      <c r="D7" s="20">
        <v>0</v>
      </c>
      <c r="E7" s="21">
        <v>4417694</v>
      </c>
      <c r="F7" s="21">
        <v>12516287</v>
      </c>
      <c r="G7" s="21">
        <v>5481913</v>
      </c>
      <c r="H7" s="21">
        <v>872503</v>
      </c>
      <c r="I7" s="21">
        <v>0</v>
      </c>
      <c r="J7" s="21">
        <v>507082</v>
      </c>
      <c r="K7" s="22">
        <f>SUM(M7:R7)</f>
        <v>30182879</v>
      </c>
      <c r="L7" s="20">
        <v>0</v>
      </c>
      <c r="M7" s="21">
        <v>11294952</v>
      </c>
      <c r="N7" s="21">
        <v>3001379</v>
      </c>
      <c r="O7" s="21">
        <v>2047206</v>
      </c>
      <c r="P7" s="21">
        <v>8804786</v>
      </c>
      <c r="Q7" s="21">
        <v>897592</v>
      </c>
      <c r="R7" s="21">
        <v>4136964</v>
      </c>
      <c r="S7" s="23">
        <v>43</v>
      </c>
      <c r="T7" s="3"/>
    </row>
    <row r="8" spans="1:20" ht="13.5" customHeight="1">
      <c r="A8" s="62" t="s">
        <v>22</v>
      </c>
      <c r="B8" s="63"/>
      <c r="C8" s="19">
        <f>SUM(E8:J8)</f>
        <v>26785253</v>
      </c>
      <c r="D8" s="20">
        <v>0</v>
      </c>
      <c r="E8" s="21">
        <v>4121850</v>
      </c>
      <c r="F8" s="21">
        <v>11953673</v>
      </c>
      <c r="G8" s="21">
        <v>8643646</v>
      </c>
      <c r="H8" s="21">
        <v>1098613</v>
      </c>
      <c r="I8" s="21">
        <v>0</v>
      </c>
      <c r="J8" s="21">
        <v>967471</v>
      </c>
      <c r="K8" s="22">
        <f>SUM(M8:R8)</f>
        <v>34468735</v>
      </c>
      <c r="L8" s="20">
        <v>0</v>
      </c>
      <c r="M8" s="21">
        <v>12358372</v>
      </c>
      <c r="N8" s="21">
        <v>3438070</v>
      </c>
      <c r="O8" s="21">
        <v>2366491</v>
      </c>
      <c r="P8" s="21">
        <v>10215483</v>
      </c>
      <c r="Q8" s="21">
        <v>1102333</v>
      </c>
      <c r="R8" s="21">
        <v>4987986</v>
      </c>
      <c r="S8" s="23">
        <v>44</v>
      </c>
      <c r="T8" s="3"/>
    </row>
    <row r="9" spans="1:20" ht="13.5" customHeight="1">
      <c r="A9" s="62" t="s">
        <v>23</v>
      </c>
      <c r="B9" s="63"/>
      <c r="C9" s="19">
        <f>SUM(E9:J9)</f>
        <v>29088318</v>
      </c>
      <c r="D9" s="20">
        <v>0</v>
      </c>
      <c r="E9" s="21">
        <v>3962230</v>
      </c>
      <c r="F9" s="21">
        <v>11672479</v>
      </c>
      <c r="G9" s="21">
        <v>11425086</v>
      </c>
      <c r="H9" s="21">
        <v>1115528</v>
      </c>
      <c r="I9" s="21">
        <v>0</v>
      </c>
      <c r="J9" s="21">
        <v>912995</v>
      </c>
      <c r="K9" s="22">
        <v>111284917</v>
      </c>
      <c r="L9" s="20">
        <v>0</v>
      </c>
      <c r="M9" s="21">
        <v>13384672</v>
      </c>
      <c r="N9" s="21">
        <v>3979229</v>
      </c>
      <c r="O9" s="21">
        <v>2703504</v>
      </c>
      <c r="P9" s="21">
        <v>11802808</v>
      </c>
      <c r="Q9" s="21">
        <v>1255290</v>
      </c>
      <c r="R9" s="21">
        <v>5629449</v>
      </c>
      <c r="S9" s="23">
        <v>45</v>
      </c>
      <c r="T9" s="3"/>
    </row>
    <row r="10" spans="1:20" s="32" customFormat="1" ht="13.5" customHeight="1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28"/>
      <c r="L10" s="29"/>
      <c r="M10" s="28"/>
      <c r="N10" s="28"/>
      <c r="O10" s="28"/>
      <c r="P10" s="28"/>
      <c r="Q10" s="28"/>
      <c r="R10" s="28"/>
      <c r="S10" s="30"/>
      <c r="T10" s="31"/>
    </row>
    <row r="11" spans="1:20" ht="13.5">
      <c r="A11" s="64" t="s">
        <v>24</v>
      </c>
      <c r="B11" s="65"/>
      <c r="C11" s="34">
        <f>SUM(E11:J11)</f>
        <v>29930410</v>
      </c>
      <c r="D11" s="27">
        <f>SUM(D13:D29)</f>
        <v>100</v>
      </c>
      <c r="E11" s="35">
        <v>4284345</v>
      </c>
      <c r="F11" s="35">
        <v>10670147</v>
      </c>
      <c r="G11" s="35">
        <v>12738418</v>
      </c>
      <c r="H11" s="35">
        <v>1050097</v>
      </c>
      <c r="I11" s="35">
        <v>135815</v>
      </c>
      <c r="J11" s="35">
        <v>1051588</v>
      </c>
      <c r="K11" s="35">
        <f>SUM(M11:R11)</f>
        <v>45717988</v>
      </c>
      <c r="L11" s="29">
        <f>SUM(L13:L29)</f>
        <v>99.99999999999997</v>
      </c>
      <c r="M11" s="35">
        <v>14191140</v>
      </c>
      <c r="N11" s="35">
        <v>4728240</v>
      </c>
      <c r="O11" s="35">
        <v>3720269</v>
      </c>
      <c r="P11" s="36">
        <v>14336770</v>
      </c>
      <c r="Q11" s="35">
        <v>1757246</v>
      </c>
      <c r="R11" s="35">
        <v>6984323</v>
      </c>
      <c r="S11" s="30">
        <v>46</v>
      </c>
      <c r="T11" s="3"/>
    </row>
    <row r="12" spans="1:20" ht="13.5">
      <c r="A12" s="24"/>
      <c r="B12" s="33"/>
      <c r="C12" s="37"/>
      <c r="D12" s="27"/>
      <c r="E12" s="21"/>
      <c r="F12" s="21"/>
      <c r="G12" s="21"/>
      <c r="H12" s="21"/>
      <c r="I12" s="21"/>
      <c r="J12" s="21"/>
      <c r="K12" s="21"/>
      <c r="L12" s="29"/>
      <c r="M12" s="21"/>
      <c r="N12" s="21"/>
      <c r="O12" s="21"/>
      <c r="P12" s="20"/>
      <c r="Q12" s="21"/>
      <c r="R12" s="21"/>
      <c r="S12" s="30"/>
      <c r="T12" s="3"/>
    </row>
    <row r="13" spans="1:20" ht="13.5">
      <c r="A13" s="38">
        <v>1</v>
      </c>
      <c r="B13" s="39" t="s">
        <v>25</v>
      </c>
      <c r="C13" s="19">
        <f>SUM(E13:J13)</f>
        <v>2428290</v>
      </c>
      <c r="D13" s="40">
        <v>8.3</v>
      </c>
      <c r="E13" s="20">
        <v>333060</v>
      </c>
      <c r="F13" s="20">
        <v>765460</v>
      </c>
      <c r="G13" s="20">
        <v>1137510</v>
      </c>
      <c r="H13" s="20">
        <v>25490</v>
      </c>
      <c r="I13" s="20">
        <v>0</v>
      </c>
      <c r="J13" s="20">
        <v>166770</v>
      </c>
      <c r="K13" s="41">
        <f aca="true" t="shared" si="0" ref="K13:K28">SUM(M13:R13)</f>
        <v>1086954</v>
      </c>
      <c r="L13" s="42">
        <v>2.4</v>
      </c>
      <c r="M13" s="21">
        <v>171882</v>
      </c>
      <c r="N13" s="21">
        <v>158439</v>
      </c>
      <c r="O13" s="21">
        <v>329432</v>
      </c>
      <c r="P13" s="21">
        <v>165829</v>
      </c>
      <c r="Q13" s="21">
        <v>90523</v>
      </c>
      <c r="R13" s="21">
        <v>170849</v>
      </c>
      <c r="S13" s="23">
        <v>1</v>
      </c>
      <c r="T13" s="3"/>
    </row>
    <row r="14" spans="1:20" ht="13.5">
      <c r="A14" s="38">
        <v>2</v>
      </c>
      <c r="B14" s="39" t="s">
        <v>26</v>
      </c>
      <c r="C14" s="34">
        <f>SUM(E14:J14)</f>
        <v>10309657</v>
      </c>
      <c r="D14" s="40">
        <v>35.4</v>
      </c>
      <c r="E14" s="20">
        <v>2200467</v>
      </c>
      <c r="F14" s="20">
        <v>2580755</v>
      </c>
      <c r="G14" s="20">
        <v>4256374</v>
      </c>
      <c r="H14" s="20">
        <v>717627</v>
      </c>
      <c r="I14" s="20">
        <v>0</v>
      </c>
      <c r="J14" s="20">
        <v>554434</v>
      </c>
      <c r="K14" s="41">
        <f t="shared" si="0"/>
        <v>35010843</v>
      </c>
      <c r="L14" s="42">
        <v>77.8</v>
      </c>
      <c r="M14" s="21">
        <v>11075109</v>
      </c>
      <c r="N14" s="21">
        <v>2613393</v>
      </c>
      <c r="O14" s="21">
        <v>3033231</v>
      </c>
      <c r="P14" s="21">
        <v>12444136</v>
      </c>
      <c r="Q14" s="20">
        <v>1269573</v>
      </c>
      <c r="R14" s="21">
        <v>4575401</v>
      </c>
      <c r="S14" s="23">
        <v>2</v>
      </c>
      <c r="T14" s="3"/>
    </row>
    <row r="15" spans="1:20" ht="13.5">
      <c r="A15" s="38">
        <v>3</v>
      </c>
      <c r="B15" s="43" t="s">
        <v>27</v>
      </c>
      <c r="C15" s="19">
        <f>SUM(E15:J15)</f>
        <v>170251</v>
      </c>
      <c r="D15" s="42">
        <v>0.6</v>
      </c>
      <c r="E15" s="20">
        <v>13660</v>
      </c>
      <c r="F15" s="20">
        <v>98739</v>
      </c>
      <c r="G15" s="20">
        <v>57852</v>
      </c>
      <c r="H15" s="20">
        <v>0</v>
      </c>
      <c r="I15" s="20">
        <v>0</v>
      </c>
      <c r="J15" s="20">
        <v>0</v>
      </c>
      <c r="K15" s="41">
        <f t="shared" si="0"/>
        <v>120001</v>
      </c>
      <c r="L15" s="42">
        <v>0.3</v>
      </c>
      <c r="M15" s="20">
        <v>52421</v>
      </c>
      <c r="N15" s="20">
        <v>25121</v>
      </c>
      <c r="O15" s="20">
        <v>1620</v>
      </c>
      <c r="P15" s="20">
        <v>24132</v>
      </c>
      <c r="Q15" s="20">
        <v>600</v>
      </c>
      <c r="R15" s="20">
        <v>16107</v>
      </c>
      <c r="S15" s="23">
        <v>3</v>
      </c>
      <c r="T15" s="3"/>
    </row>
    <row r="16" spans="1:20" ht="13.5">
      <c r="A16" s="38">
        <v>4</v>
      </c>
      <c r="B16" s="39" t="s">
        <v>28</v>
      </c>
      <c r="C16" s="19">
        <v>1407850</v>
      </c>
      <c r="D16" s="40">
        <v>4.8</v>
      </c>
      <c r="E16" s="20">
        <v>489900</v>
      </c>
      <c r="F16" s="20">
        <v>349140</v>
      </c>
      <c r="G16" s="20">
        <v>588810</v>
      </c>
      <c r="H16" s="20">
        <v>0</v>
      </c>
      <c r="I16" s="20">
        <v>0</v>
      </c>
      <c r="J16" s="20">
        <v>0</v>
      </c>
      <c r="K16" s="41">
        <f t="shared" si="0"/>
        <v>1603669</v>
      </c>
      <c r="L16" s="42">
        <v>3.6</v>
      </c>
      <c r="M16" s="21">
        <v>260211</v>
      </c>
      <c r="N16" s="21">
        <v>456742</v>
      </c>
      <c r="O16" s="20">
        <v>0</v>
      </c>
      <c r="P16" s="20">
        <v>571550</v>
      </c>
      <c r="Q16" s="21">
        <v>82982</v>
      </c>
      <c r="R16" s="21">
        <v>232184</v>
      </c>
      <c r="S16" s="23">
        <v>4</v>
      </c>
      <c r="T16" s="3"/>
    </row>
    <row r="17" spans="1:20" ht="13.5">
      <c r="A17" s="38">
        <v>5</v>
      </c>
      <c r="B17" s="39" t="s">
        <v>29</v>
      </c>
      <c r="C17" s="19">
        <f aca="true" t="shared" si="1" ref="C17:C28">SUM(E17:J17)</f>
        <v>97600</v>
      </c>
      <c r="D17" s="42">
        <v>0.3</v>
      </c>
      <c r="E17" s="20">
        <v>36900</v>
      </c>
      <c r="F17" s="20">
        <v>23600</v>
      </c>
      <c r="G17" s="20">
        <v>16900</v>
      </c>
      <c r="H17" s="20">
        <v>13600</v>
      </c>
      <c r="I17" s="20">
        <v>0</v>
      </c>
      <c r="J17" s="20">
        <v>6600</v>
      </c>
      <c r="K17" s="41">
        <f t="shared" si="0"/>
        <v>60710</v>
      </c>
      <c r="L17" s="42">
        <v>0.1</v>
      </c>
      <c r="M17" s="20">
        <v>26550</v>
      </c>
      <c r="N17" s="20">
        <v>14640</v>
      </c>
      <c r="O17" s="20">
        <v>0</v>
      </c>
      <c r="P17" s="20">
        <v>9760</v>
      </c>
      <c r="Q17" s="20">
        <v>0</v>
      </c>
      <c r="R17" s="20">
        <v>9760</v>
      </c>
      <c r="S17" s="23">
        <v>5</v>
      </c>
      <c r="T17" s="3"/>
    </row>
    <row r="18" spans="1:20" ht="13.5">
      <c r="A18" s="38">
        <v>6</v>
      </c>
      <c r="B18" s="39" t="s">
        <v>30</v>
      </c>
      <c r="C18" s="19">
        <f t="shared" si="1"/>
        <v>652510</v>
      </c>
      <c r="D18" s="40">
        <v>2.2</v>
      </c>
      <c r="E18" s="20">
        <v>241627</v>
      </c>
      <c r="F18" s="20">
        <v>113700</v>
      </c>
      <c r="G18" s="20">
        <v>160689</v>
      </c>
      <c r="H18" s="20">
        <v>40389</v>
      </c>
      <c r="I18" s="20">
        <v>0</v>
      </c>
      <c r="J18" s="20">
        <v>96105</v>
      </c>
      <c r="K18" s="41">
        <f t="shared" si="0"/>
        <v>610112</v>
      </c>
      <c r="L18" s="42">
        <v>1.4</v>
      </c>
      <c r="M18" s="21">
        <v>51680</v>
      </c>
      <c r="N18" s="21">
        <v>114250</v>
      </c>
      <c r="O18" s="21">
        <v>19459</v>
      </c>
      <c r="P18" s="21">
        <v>89073</v>
      </c>
      <c r="Q18" s="20">
        <v>0</v>
      </c>
      <c r="R18" s="21">
        <v>335650</v>
      </c>
      <c r="S18" s="23">
        <v>6</v>
      </c>
      <c r="T18" s="3"/>
    </row>
    <row r="19" spans="1:20" ht="13.5">
      <c r="A19" s="38">
        <v>7</v>
      </c>
      <c r="B19" s="39" t="s">
        <v>31</v>
      </c>
      <c r="C19" s="19">
        <f t="shared" si="1"/>
        <v>373087</v>
      </c>
      <c r="D19" s="40">
        <v>1.3</v>
      </c>
      <c r="E19" s="20">
        <v>31314</v>
      </c>
      <c r="F19" s="20">
        <v>117910</v>
      </c>
      <c r="G19" s="20">
        <v>223863</v>
      </c>
      <c r="H19" s="20">
        <v>0</v>
      </c>
      <c r="I19" s="20">
        <v>0</v>
      </c>
      <c r="J19" s="20">
        <v>0</v>
      </c>
      <c r="K19" s="41">
        <f t="shared" si="0"/>
        <v>256805</v>
      </c>
      <c r="L19" s="42">
        <v>0.6</v>
      </c>
      <c r="M19" s="44">
        <v>65971</v>
      </c>
      <c r="N19" s="44">
        <v>82310</v>
      </c>
      <c r="O19" s="20">
        <v>0</v>
      </c>
      <c r="P19" s="21">
        <v>69664</v>
      </c>
      <c r="Q19" s="20">
        <v>0</v>
      </c>
      <c r="R19" s="21">
        <v>38860</v>
      </c>
      <c r="S19" s="23">
        <v>7</v>
      </c>
      <c r="T19" s="3"/>
    </row>
    <row r="20" spans="1:20" ht="13.5">
      <c r="A20" s="38">
        <v>8</v>
      </c>
      <c r="B20" s="39" t="s">
        <v>32</v>
      </c>
      <c r="C20" s="19">
        <f t="shared" si="1"/>
        <v>1493090</v>
      </c>
      <c r="D20" s="40">
        <v>5.1</v>
      </c>
      <c r="E20" s="20">
        <v>15300</v>
      </c>
      <c r="F20" s="20">
        <v>664680</v>
      </c>
      <c r="G20" s="20">
        <v>802700</v>
      </c>
      <c r="H20" s="20">
        <v>0</v>
      </c>
      <c r="I20" s="20">
        <v>0</v>
      </c>
      <c r="J20" s="20">
        <v>10410</v>
      </c>
      <c r="K20" s="41">
        <f t="shared" si="0"/>
        <v>352375</v>
      </c>
      <c r="L20" s="42">
        <v>0.8</v>
      </c>
      <c r="M20" s="21">
        <v>19100</v>
      </c>
      <c r="N20" s="21">
        <v>81262</v>
      </c>
      <c r="O20" s="21">
        <v>47512</v>
      </c>
      <c r="P20" s="21">
        <v>137447</v>
      </c>
      <c r="Q20" s="21">
        <v>5570</v>
      </c>
      <c r="R20" s="21">
        <v>61484</v>
      </c>
      <c r="S20" s="23">
        <v>8</v>
      </c>
      <c r="T20" s="3"/>
    </row>
    <row r="21" spans="1:20" ht="13.5">
      <c r="A21" s="38">
        <v>9</v>
      </c>
      <c r="B21" s="39" t="s">
        <v>33</v>
      </c>
      <c r="C21" s="19">
        <f t="shared" si="1"/>
        <v>1590069</v>
      </c>
      <c r="D21" s="40">
        <v>5.5</v>
      </c>
      <c r="E21" s="20">
        <v>301442</v>
      </c>
      <c r="F21" s="20">
        <v>334586</v>
      </c>
      <c r="G21" s="20">
        <v>954041</v>
      </c>
      <c r="H21" s="20">
        <v>0</v>
      </c>
      <c r="I21" s="20">
        <v>0</v>
      </c>
      <c r="J21" s="20">
        <v>0</v>
      </c>
      <c r="K21" s="41">
        <f t="shared" si="0"/>
        <v>1055609</v>
      </c>
      <c r="L21" s="42">
        <v>2.3</v>
      </c>
      <c r="M21" s="21">
        <v>729062</v>
      </c>
      <c r="N21" s="21">
        <v>170522</v>
      </c>
      <c r="O21" s="20">
        <v>0</v>
      </c>
      <c r="P21" s="21">
        <v>120912</v>
      </c>
      <c r="Q21" s="21">
        <v>25547</v>
      </c>
      <c r="R21" s="21">
        <v>9566</v>
      </c>
      <c r="S21" s="23">
        <v>9</v>
      </c>
      <c r="T21" s="3"/>
    </row>
    <row r="22" spans="1:20" ht="13.5">
      <c r="A22" s="38">
        <v>10</v>
      </c>
      <c r="B22" s="39" t="s">
        <v>34</v>
      </c>
      <c r="C22" s="45">
        <f t="shared" si="1"/>
        <v>268401</v>
      </c>
      <c r="D22" s="42">
        <v>0.9</v>
      </c>
      <c r="E22" s="20">
        <v>0</v>
      </c>
      <c r="F22" s="20">
        <v>260026</v>
      </c>
      <c r="G22" s="20">
        <v>6201</v>
      </c>
      <c r="H22" s="20">
        <v>0</v>
      </c>
      <c r="I22" s="20">
        <v>0</v>
      </c>
      <c r="J22" s="20">
        <v>2174</v>
      </c>
      <c r="K22" s="41">
        <f t="shared" si="0"/>
        <v>391326</v>
      </c>
      <c r="L22" s="42">
        <v>0.9</v>
      </c>
      <c r="M22" s="20">
        <v>0</v>
      </c>
      <c r="N22" s="20">
        <v>51291</v>
      </c>
      <c r="O22" s="20">
        <v>268494</v>
      </c>
      <c r="P22" s="20">
        <v>71541</v>
      </c>
      <c r="Q22" s="20">
        <v>0</v>
      </c>
      <c r="R22" s="20">
        <v>0</v>
      </c>
      <c r="S22" s="23">
        <v>10</v>
      </c>
      <c r="T22" s="3"/>
    </row>
    <row r="23" spans="1:20" ht="13.5">
      <c r="A23" s="38">
        <v>11</v>
      </c>
      <c r="B23" s="39" t="s">
        <v>35</v>
      </c>
      <c r="C23" s="45">
        <f t="shared" si="1"/>
        <v>246910</v>
      </c>
      <c r="D23" s="42">
        <v>0.8</v>
      </c>
      <c r="E23" s="20">
        <v>0</v>
      </c>
      <c r="F23" s="20">
        <v>53530</v>
      </c>
      <c r="G23" s="20">
        <v>90100</v>
      </c>
      <c r="H23" s="20">
        <v>0</v>
      </c>
      <c r="I23" s="20">
        <v>0</v>
      </c>
      <c r="J23" s="20">
        <v>103280</v>
      </c>
      <c r="K23" s="41">
        <f t="shared" si="0"/>
        <v>46219</v>
      </c>
      <c r="L23" s="42">
        <v>0.1</v>
      </c>
      <c r="M23" s="20">
        <v>14065</v>
      </c>
      <c r="N23" s="20">
        <v>16661</v>
      </c>
      <c r="O23" s="20">
        <v>0</v>
      </c>
      <c r="P23" s="20">
        <v>7502</v>
      </c>
      <c r="Q23" s="20">
        <v>0</v>
      </c>
      <c r="R23" s="20">
        <v>7991</v>
      </c>
      <c r="S23" s="23">
        <v>11</v>
      </c>
      <c r="T23" s="3"/>
    </row>
    <row r="24" spans="1:20" ht="13.5">
      <c r="A24" s="38">
        <v>12</v>
      </c>
      <c r="B24" s="39" t="s">
        <v>36</v>
      </c>
      <c r="C24" s="19">
        <f t="shared" si="1"/>
        <v>5924130</v>
      </c>
      <c r="D24" s="40">
        <v>20.4</v>
      </c>
      <c r="E24" s="20">
        <v>100500</v>
      </c>
      <c r="F24" s="20">
        <v>3160190</v>
      </c>
      <c r="G24" s="20">
        <v>2648780</v>
      </c>
      <c r="H24" s="20">
        <v>0</v>
      </c>
      <c r="I24" s="20">
        <v>0</v>
      </c>
      <c r="J24" s="20">
        <v>14660</v>
      </c>
      <c r="K24" s="41">
        <f t="shared" si="0"/>
        <v>2834834</v>
      </c>
      <c r="L24" s="42">
        <v>6.3</v>
      </c>
      <c r="M24" s="21">
        <v>883731</v>
      </c>
      <c r="N24" s="21">
        <v>394791</v>
      </c>
      <c r="O24" s="20">
        <v>0</v>
      </c>
      <c r="P24" s="21">
        <v>351866</v>
      </c>
      <c r="Q24" s="21">
        <v>76620</v>
      </c>
      <c r="R24" s="21">
        <v>1127826</v>
      </c>
      <c r="S24" s="23">
        <v>12</v>
      </c>
      <c r="T24" s="3"/>
    </row>
    <row r="25" spans="1:20" ht="13.5">
      <c r="A25" s="38">
        <v>13</v>
      </c>
      <c r="B25" s="39" t="s">
        <v>37</v>
      </c>
      <c r="C25" s="19">
        <f t="shared" si="1"/>
        <v>444320</v>
      </c>
      <c r="D25" s="40">
        <v>1.5</v>
      </c>
      <c r="E25" s="20">
        <v>218430</v>
      </c>
      <c r="F25" s="20">
        <v>175410</v>
      </c>
      <c r="G25" s="20">
        <v>36880</v>
      </c>
      <c r="H25" s="20">
        <v>0</v>
      </c>
      <c r="I25" s="20">
        <v>0</v>
      </c>
      <c r="J25" s="20">
        <v>13600</v>
      </c>
      <c r="K25" s="41">
        <f t="shared" si="0"/>
        <v>72380</v>
      </c>
      <c r="L25" s="42">
        <v>0.2</v>
      </c>
      <c r="M25" s="21">
        <v>12770</v>
      </c>
      <c r="N25" s="21">
        <v>18950</v>
      </c>
      <c r="O25" s="20">
        <v>0</v>
      </c>
      <c r="P25" s="21">
        <v>14430</v>
      </c>
      <c r="Q25" s="21">
        <v>5030</v>
      </c>
      <c r="R25" s="21">
        <v>21200</v>
      </c>
      <c r="S25" s="23">
        <v>13</v>
      </c>
      <c r="T25" s="3"/>
    </row>
    <row r="26" spans="1:20" ht="13.5">
      <c r="A26" s="38">
        <v>14</v>
      </c>
      <c r="B26" s="39" t="s">
        <v>38</v>
      </c>
      <c r="C26" s="19">
        <f t="shared" si="1"/>
        <v>258768</v>
      </c>
      <c r="D26" s="40">
        <v>0.9</v>
      </c>
      <c r="E26" s="20">
        <v>121673</v>
      </c>
      <c r="F26" s="20">
        <v>90887</v>
      </c>
      <c r="G26" s="20">
        <v>46208</v>
      </c>
      <c r="H26" s="20">
        <v>0</v>
      </c>
      <c r="I26" s="20">
        <v>0</v>
      </c>
      <c r="J26" s="20">
        <v>0</v>
      </c>
      <c r="K26" s="41">
        <f t="shared" si="0"/>
        <v>831346</v>
      </c>
      <c r="L26" s="42">
        <v>1.8</v>
      </c>
      <c r="M26" s="21">
        <v>543840</v>
      </c>
      <c r="N26" s="21">
        <v>154461</v>
      </c>
      <c r="O26" s="20">
        <v>0</v>
      </c>
      <c r="P26" s="21">
        <v>122697</v>
      </c>
      <c r="Q26" s="20">
        <v>0</v>
      </c>
      <c r="R26" s="21">
        <v>10348</v>
      </c>
      <c r="S26" s="23">
        <v>14</v>
      </c>
      <c r="T26" s="3"/>
    </row>
    <row r="27" spans="1:20" ht="16.5" customHeight="1">
      <c r="A27" s="38">
        <v>15</v>
      </c>
      <c r="B27" s="39" t="s">
        <v>39</v>
      </c>
      <c r="C27" s="19">
        <f t="shared" si="1"/>
        <v>1149353</v>
      </c>
      <c r="D27" s="40">
        <v>4</v>
      </c>
      <c r="E27" s="20">
        <v>18590</v>
      </c>
      <c r="F27" s="20">
        <v>325296</v>
      </c>
      <c r="G27" s="20">
        <v>410305</v>
      </c>
      <c r="H27" s="20">
        <v>235631</v>
      </c>
      <c r="I27" s="20">
        <v>135815</v>
      </c>
      <c r="J27" s="20">
        <v>23716</v>
      </c>
      <c r="K27" s="41">
        <f t="shared" si="0"/>
        <v>290971</v>
      </c>
      <c r="L27" s="42">
        <v>0.6</v>
      </c>
      <c r="M27" s="21">
        <v>116357</v>
      </c>
      <c r="N27" s="21">
        <v>69291</v>
      </c>
      <c r="O27" s="21">
        <v>15025</v>
      </c>
      <c r="P27" s="21">
        <v>41030</v>
      </c>
      <c r="Q27" s="21">
        <v>10310</v>
      </c>
      <c r="R27" s="21">
        <v>38958</v>
      </c>
      <c r="S27" s="23">
        <v>15</v>
      </c>
      <c r="T27" s="3"/>
    </row>
    <row r="28" spans="1:20" ht="13.5">
      <c r="A28" s="38">
        <v>16</v>
      </c>
      <c r="B28" s="39" t="s">
        <v>40</v>
      </c>
      <c r="C28" s="19">
        <f t="shared" si="1"/>
        <v>1279545</v>
      </c>
      <c r="D28" s="40">
        <v>8</v>
      </c>
      <c r="E28" s="20">
        <v>54267</v>
      </c>
      <c r="F28" s="20">
        <v>252176</v>
      </c>
      <c r="G28" s="20">
        <v>941608</v>
      </c>
      <c r="H28" s="20">
        <v>0</v>
      </c>
      <c r="I28" s="20">
        <v>0</v>
      </c>
      <c r="J28" s="20">
        <v>31494</v>
      </c>
      <c r="K28" s="41">
        <f t="shared" si="0"/>
        <v>398918</v>
      </c>
      <c r="L28" s="42">
        <v>0.8</v>
      </c>
      <c r="M28" s="21">
        <v>33518</v>
      </c>
      <c r="N28" s="21">
        <v>106264</v>
      </c>
      <c r="O28" s="21">
        <v>0</v>
      </c>
      <c r="P28" s="21">
        <v>51758</v>
      </c>
      <c r="Q28" s="21">
        <v>211</v>
      </c>
      <c r="R28" s="21">
        <v>207167</v>
      </c>
      <c r="S28" s="23">
        <v>16</v>
      </c>
      <c r="T28" s="3"/>
    </row>
    <row r="29" spans="1:20" ht="15.75" customHeight="1">
      <c r="A29" s="46">
        <v>17</v>
      </c>
      <c r="B29" s="47" t="s">
        <v>41</v>
      </c>
      <c r="C29" s="48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50">
        <v>1400269</v>
      </c>
      <c r="L29" s="49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2">
        <v>17</v>
      </c>
      <c r="T29" s="3"/>
    </row>
    <row r="30" spans="1:20" ht="13.5">
      <c r="A30" s="3"/>
      <c r="B30" s="53" t="s">
        <v>42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3"/>
    </row>
    <row r="31" spans="1:20" ht="13.5">
      <c r="A31" s="3"/>
      <c r="B31" s="55" t="s">
        <v>43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3"/>
    </row>
    <row r="32" spans="1:20" ht="13.5">
      <c r="A32" s="3"/>
      <c r="B32" s="55" t="s">
        <v>44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"/>
    </row>
    <row r="33" spans="1:19" ht="13.5">
      <c r="A33" s="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6"/>
      <c r="M33" s="56"/>
      <c r="N33" s="56"/>
      <c r="O33" s="56"/>
      <c r="P33" s="56"/>
      <c r="Q33" s="56"/>
      <c r="R33" s="56"/>
      <c r="S33" s="56"/>
    </row>
    <row r="587" ht="13.5">
      <c r="D587" s="57"/>
    </row>
  </sheetData>
  <sheetProtection/>
  <mergeCells count="22">
    <mergeCell ref="I5:I6"/>
    <mergeCell ref="J5:J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2009-05-12T06:08:48Z</dcterms:created>
  <dcterms:modified xsi:type="dcterms:W3CDTF">2009-05-13T01:00:43Z</dcterms:modified>
  <cp:category/>
  <cp:version/>
  <cp:contentType/>
  <cp:contentStatus/>
</cp:coreProperties>
</file>