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<sst xmlns="http://schemas.openxmlformats.org/spreadsheetml/2006/main" count="44" uniqueCount="44">
  <si>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138.  銀    行    主   要    勘    定    </t>
  </si>
  <si>
    <t xml:space="preserve"> (単位  100万円)</t>
  </si>
  <si>
    <t>各年末，月末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</si>
  <si>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</si>
  <si>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</si>
  <si>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</si>
  <si>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</si>
  <si>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</si>
  <si>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 月 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</si>
  <si>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</si>
  <si>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</si>
  <si>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</si>
  <si>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</si>
  <si>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</si>
  <si>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</si>
  <si>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</si>
  <si>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</si>
  <si>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</si>
  <si>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</si>
  <si>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</si>
  <si>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</si>
  <si>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</si>
  <si>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</si>
  <si>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</si>
  <si>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</si>
  <si>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</si>
  <si>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43年</t>
  </si>
  <si>
    <t xml:space="preserve">    44</t>
  </si>
  <si>
    <t xml:space="preserve">    45</t>
  </si>
  <si>
    <t xml:space="preserve">    46</t>
  </si>
  <si>
    <t xml:space="preserve">    47</t>
  </si>
  <si>
    <t>47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</si>
  <si>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</si>
  <si>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</si>
  <si>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</si>
  <si>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</si>
  <si>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</si>
  <si>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</si>
  <si>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</si>
  <si>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</si>
  <si>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</si>
  <si>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</si>
  <si>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</si>
  <si>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 （協会加盟銀行のみ）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</si>
</sst>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3" fontId="18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3" fillId="0" borderId="1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13" xfId="0" applyFont="1" applyFill="1" applyBorder="1" applyAlignment="1" applyProtection="1">
      <alignment horizontal="centerContinuous" vertical="center"/>
      <protection locked="0"/>
    </xf>
    <xf numFmtId="3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/>
    </xf>
    <xf numFmtId="3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3" fontId="24" fillId="0" borderId="13" xfId="0" applyNumberFormat="1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3" fontId="22" fillId="0" borderId="24" xfId="0" applyNumberFormat="1" applyFont="1" applyFill="1" applyBorder="1" applyAlignment="1" applyProtection="1" quotePrefix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3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6" xfId="0" applyNumberFormat="1" applyFont="1" applyFill="1" applyBorder="1" applyAlignment="1" applyProtection="1">
      <alignment horizontal="right"/>
      <protection locked="0"/>
    </xf>
    <xf numFmtId="3" fontId="23" fillId="0" borderId="27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49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3" fillId="0" borderId="22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Alignment="1" applyProtection="1">
      <alignment/>
      <protection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22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center"/>
      <protection locked="0"/>
    </xf>
    <xf numFmtId="3" fontId="26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 quotePrefix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 quotePrefix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right"/>
      <protection/>
    </xf>
    <xf numFmtId="3" fontId="23" fillId="0" borderId="13" xfId="0" applyNumberFormat="1" applyFont="1" applyFill="1" applyBorder="1" applyAlignment="1" applyProtection="1">
      <alignment horizontal="right"/>
      <protection locked="0"/>
    </xf>
    <xf numFmtId="3" fontId="23" fillId="0" borderId="25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left"/>
      <protection locked="0"/>
    </xf>
    <xf numFmtId="0" fontId="23" fillId="0" borderId="26" xfId="0" applyFont="1" applyFill="1" applyBorder="1" applyAlignment="1">
      <alignment horizontal="center"/>
    </xf>
    <xf numFmtId="3" fontId="23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left"/>
    </xf>
    <xf numFmtId="3" fontId="22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left"/>
      <protection locked="0"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76" customWidth="1"/>
    <col min="2" max="2" width="8" style="49" customWidth="1"/>
    <col min="3" max="3" width="9.3984375" style="49" customWidth="1"/>
    <col min="4" max="8" width="8" style="49" customWidth="1"/>
    <col min="9" max="9" width="8.09765625" style="49" customWidth="1"/>
    <col min="10" max="11" width="8.5" style="49" customWidth="1"/>
    <col min="12" max="12" width="9.3984375" style="49" customWidth="1"/>
    <col min="13" max="16" width="8.5" style="49" customWidth="1"/>
    <col min="17" max="19" width="8.5" style="76" customWidth="1"/>
    <col min="20" max="20" width="4.59765625" style="76" customWidth="1"/>
    <col min="21" max="16384" width="9" style="76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7"/>
      <c r="K3" s="10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40"/>
      <c r="L5" s="37"/>
      <c r="M5" s="37"/>
      <c r="N5" s="37"/>
      <c r="O5" s="37"/>
      <c r="P5" s="37"/>
      <c r="Q5" s="41"/>
      <c r="R5" s="37"/>
      <c r="S5" s="37"/>
      <c r="T5" s="42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9" customFormat="1" ht="12" customHeight="1">
      <c r="A6" s="43" t="s">
        <v>26</v>
      </c>
      <c r="B6" s="44">
        <v>87</v>
      </c>
      <c r="C6" s="45">
        <v>129382</v>
      </c>
      <c r="D6" s="45">
        <v>8990</v>
      </c>
      <c r="E6" s="45">
        <v>25501</v>
      </c>
      <c r="F6" s="45">
        <v>6365</v>
      </c>
      <c r="G6" s="45">
        <v>80280</v>
      </c>
      <c r="H6" s="45">
        <v>4764</v>
      </c>
      <c r="I6" s="45">
        <v>98</v>
      </c>
      <c r="J6" s="45">
        <v>3384</v>
      </c>
      <c r="K6" s="45">
        <v>289</v>
      </c>
      <c r="L6" s="45">
        <v>94462</v>
      </c>
      <c r="M6" s="45">
        <v>61314</v>
      </c>
      <c r="N6" s="45">
        <v>12364</v>
      </c>
      <c r="O6" s="45">
        <v>317</v>
      </c>
      <c r="P6" s="45">
        <v>20467</v>
      </c>
      <c r="Q6" s="45">
        <v>16782</v>
      </c>
      <c r="R6" s="45">
        <v>7175</v>
      </c>
      <c r="S6" s="46">
        <v>545</v>
      </c>
      <c r="T6" s="47">
        <v>43</v>
      </c>
      <c r="U6" s="48"/>
      <c r="V6" s="48"/>
      <c r="W6" s="48"/>
      <c r="X6" s="48"/>
      <c r="Y6" s="48"/>
      <c r="Z6" s="48"/>
    </row>
    <row r="7" spans="1:26" s="49" customFormat="1" ht="12" customHeight="1">
      <c r="A7" s="50" t="s">
        <v>27</v>
      </c>
      <c r="B7" s="51">
        <v>88</v>
      </c>
      <c r="C7" s="52">
        <v>153270</v>
      </c>
      <c r="D7" s="52">
        <v>11833</v>
      </c>
      <c r="E7" s="52">
        <v>31224</v>
      </c>
      <c r="F7" s="52">
        <v>8023</v>
      </c>
      <c r="G7" s="52">
        <v>93259</v>
      </c>
      <c r="H7" s="52">
        <v>5139</v>
      </c>
      <c r="I7" s="52">
        <v>95</v>
      </c>
      <c r="J7" s="52">
        <v>3697</v>
      </c>
      <c r="K7" s="52">
        <v>496</v>
      </c>
      <c r="L7" s="52">
        <v>111621</v>
      </c>
      <c r="M7" s="52">
        <v>68680</v>
      </c>
      <c r="N7" s="52">
        <v>18712</v>
      </c>
      <c r="O7" s="52">
        <v>431</v>
      </c>
      <c r="P7" s="52">
        <v>23798</v>
      </c>
      <c r="Q7" s="52">
        <v>18943</v>
      </c>
      <c r="R7" s="52">
        <v>8963</v>
      </c>
      <c r="S7" s="53">
        <v>822</v>
      </c>
      <c r="T7" s="47">
        <v>44</v>
      </c>
      <c r="U7" s="48"/>
      <c r="V7" s="48"/>
      <c r="W7" s="48"/>
      <c r="X7" s="48"/>
      <c r="Y7" s="48"/>
      <c r="Z7" s="48"/>
    </row>
    <row r="8" spans="1:20" s="49" customFormat="1" ht="12" customHeight="1">
      <c r="A8" s="50" t="s">
        <v>28</v>
      </c>
      <c r="B8" s="51">
        <v>87</v>
      </c>
      <c r="C8" s="52">
        <v>171754</v>
      </c>
      <c r="D8" s="52">
        <v>11552</v>
      </c>
      <c r="E8" s="52">
        <v>34928</v>
      </c>
      <c r="F8" s="52">
        <v>10027</v>
      </c>
      <c r="G8" s="52">
        <v>105838</v>
      </c>
      <c r="H8" s="52">
        <v>5128</v>
      </c>
      <c r="I8" s="52">
        <v>118</v>
      </c>
      <c r="J8" s="52">
        <v>4163</v>
      </c>
      <c r="K8" s="52">
        <v>1185</v>
      </c>
      <c r="L8" s="52">
        <v>130333</v>
      </c>
      <c r="M8" s="52">
        <v>74824</v>
      </c>
      <c r="N8" s="52">
        <v>25245</v>
      </c>
      <c r="O8" s="52">
        <v>504</v>
      </c>
      <c r="P8" s="52">
        <v>29760</v>
      </c>
      <c r="Q8" s="52">
        <v>20975</v>
      </c>
      <c r="R8" s="52">
        <v>7486</v>
      </c>
      <c r="S8" s="53">
        <v>805</v>
      </c>
      <c r="T8" s="47">
        <v>45</v>
      </c>
    </row>
    <row r="9" spans="1:20" s="49" customFormat="1" ht="12" customHeight="1">
      <c r="A9" s="50" t="s">
        <v>29</v>
      </c>
      <c r="B9" s="51">
        <v>90</v>
      </c>
      <c r="C9" s="52">
        <v>206005</v>
      </c>
      <c r="D9" s="52">
        <v>13814</v>
      </c>
      <c r="E9" s="52">
        <v>44160</v>
      </c>
      <c r="F9" s="52">
        <v>11873</v>
      </c>
      <c r="G9" s="52">
        <v>124217</v>
      </c>
      <c r="H9" s="52">
        <v>6797</v>
      </c>
      <c r="I9" s="52">
        <v>363</v>
      </c>
      <c r="J9" s="52">
        <v>4781</v>
      </c>
      <c r="K9" s="52">
        <v>405</v>
      </c>
      <c r="L9" s="52">
        <v>160973</v>
      </c>
      <c r="M9" s="52">
        <v>86506</v>
      </c>
      <c r="N9" s="52">
        <v>39440</v>
      </c>
      <c r="O9" s="52">
        <v>454</v>
      </c>
      <c r="P9" s="52">
        <v>34573</v>
      </c>
      <c r="Q9" s="52">
        <v>28433</v>
      </c>
      <c r="R9" s="52">
        <v>7433</v>
      </c>
      <c r="S9" s="53">
        <v>1157</v>
      </c>
      <c r="T9" s="47">
        <v>46</v>
      </c>
    </row>
    <row r="10" spans="1:20" s="49" customFormat="1" ht="12" customHeight="1">
      <c r="A10" s="5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47"/>
    </row>
    <row r="11" spans="1:20" s="60" customFormat="1" ht="12">
      <c r="A11" s="55" t="s">
        <v>30</v>
      </c>
      <c r="B11" s="56">
        <f>B24</f>
        <v>90</v>
      </c>
      <c r="C11" s="57">
        <f aca="true" t="shared" si="0" ref="C11:S11">C24</f>
        <v>251821</v>
      </c>
      <c r="D11" s="57">
        <f t="shared" si="0"/>
        <v>21017</v>
      </c>
      <c r="E11" s="57">
        <f t="shared" si="0"/>
        <v>53548</v>
      </c>
      <c r="F11" s="57">
        <f t="shared" si="0"/>
        <v>13459</v>
      </c>
      <c r="G11" s="57">
        <f t="shared" si="0"/>
        <v>151133</v>
      </c>
      <c r="H11" s="57">
        <f t="shared" si="0"/>
        <v>7862</v>
      </c>
      <c r="I11" s="57">
        <f t="shared" si="0"/>
        <v>320</v>
      </c>
      <c r="J11" s="57">
        <f t="shared" si="0"/>
        <v>4482</v>
      </c>
      <c r="K11" s="57">
        <v>961</v>
      </c>
      <c r="L11" s="57">
        <f t="shared" si="0"/>
        <v>200464</v>
      </c>
      <c r="M11" s="57">
        <f t="shared" si="0"/>
        <v>98371</v>
      </c>
      <c r="N11" s="57">
        <f t="shared" si="0"/>
        <v>59837</v>
      </c>
      <c r="O11" s="57">
        <f t="shared" si="0"/>
        <v>1171</v>
      </c>
      <c r="P11" s="57">
        <f t="shared" si="0"/>
        <v>41085</v>
      </c>
      <c r="Q11" s="57">
        <f t="shared" si="0"/>
        <v>34966</v>
      </c>
      <c r="R11" s="57">
        <f t="shared" si="0"/>
        <v>9215</v>
      </c>
      <c r="S11" s="58">
        <f t="shared" si="0"/>
        <v>1392</v>
      </c>
      <c r="T11" s="59">
        <v>47</v>
      </c>
    </row>
    <row r="12" spans="1:20" s="60" customFormat="1" ht="12" customHeight="1">
      <c r="A12" s="53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1"/>
      <c r="Q12" s="52"/>
      <c r="R12" s="61"/>
      <c r="S12" s="53"/>
      <c r="T12" s="47"/>
    </row>
    <row r="13" spans="1:22" s="49" customFormat="1" ht="12" customHeight="1">
      <c r="A13" s="62" t="s">
        <v>31</v>
      </c>
      <c r="B13" s="51">
        <v>90</v>
      </c>
      <c r="C13" s="63">
        <f>SUM(D13:J13)</f>
        <v>196751</v>
      </c>
      <c r="D13" s="52">
        <v>11138</v>
      </c>
      <c r="E13" s="52">
        <v>41772</v>
      </c>
      <c r="F13" s="52">
        <v>7498</v>
      </c>
      <c r="G13" s="52">
        <v>124017</v>
      </c>
      <c r="H13" s="52">
        <v>6884</v>
      </c>
      <c r="I13" s="52">
        <v>385</v>
      </c>
      <c r="J13" s="52">
        <v>5057</v>
      </c>
      <c r="K13" s="52">
        <v>265</v>
      </c>
      <c r="L13" s="63">
        <f>SUM(M13:P13)</f>
        <v>156697</v>
      </c>
      <c r="M13" s="52">
        <v>83315</v>
      </c>
      <c r="N13" s="52">
        <v>39907</v>
      </c>
      <c r="O13" s="52">
        <v>413</v>
      </c>
      <c r="P13" s="52">
        <v>33062</v>
      </c>
      <c r="Q13" s="52">
        <v>29048</v>
      </c>
      <c r="R13" s="52">
        <v>7270</v>
      </c>
      <c r="S13" s="53">
        <v>1554</v>
      </c>
      <c r="T13" s="47">
        <v>1</v>
      </c>
      <c r="V13" s="64"/>
    </row>
    <row r="14" spans="1:20" s="49" customFormat="1" ht="12" customHeight="1">
      <c r="A14" s="62" t="s">
        <v>32</v>
      </c>
      <c r="B14" s="51">
        <v>90</v>
      </c>
      <c r="C14" s="63">
        <f aca="true" t="shared" si="1" ref="C14:C24">SUM(D14:J14)</f>
        <v>194937</v>
      </c>
      <c r="D14" s="52">
        <v>11009</v>
      </c>
      <c r="E14" s="52">
        <v>40205</v>
      </c>
      <c r="F14" s="52">
        <v>6226</v>
      </c>
      <c r="G14" s="52">
        <v>124067</v>
      </c>
      <c r="H14" s="52">
        <v>6905</v>
      </c>
      <c r="I14" s="52">
        <v>379</v>
      </c>
      <c r="J14" s="52">
        <v>6146</v>
      </c>
      <c r="K14" s="52">
        <v>720</v>
      </c>
      <c r="L14" s="63">
        <f aca="true" t="shared" si="2" ref="L14:L24">SUM(M14:P14)</f>
        <v>158131</v>
      </c>
      <c r="M14" s="52">
        <v>83059</v>
      </c>
      <c r="N14" s="52">
        <v>40724</v>
      </c>
      <c r="O14" s="52">
        <v>641</v>
      </c>
      <c r="P14" s="52">
        <v>33707</v>
      </c>
      <c r="Q14" s="52">
        <v>27877</v>
      </c>
      <c r="R14" s="52">
        <v>6538</v>
      </c>
      <c r="S14" s="53">
        <v>1557</v>
      </c>
      <c r="T14" s="47">
        <v>2</v>
      </c>
    </row>
    <row r="15" spans="1:20" s="49" customFormat="1" ht="12" customHeight="1">
      <c r="A15" s="62" t="s">
        <v>33</v>
      </c>
      <c r="B15" s="51">
        <v>90</v>
      </c>
      <c r="C15" s="63">
        <f t="shared" si="1"/>
        <v>211067</v>
      </c>
      <c r="D15" s="52">
        <v>14633</v>
      </c>
      <c r="E15" s="52">
        <v>46177</v>
      </c>
      <c r="F15" s="52">
        <v>11802</v>
      </c>
      <c r="G15" s="52">
        <v>123871</v>
      </c>
      <c r="H15" s="52">
        <v>7007</v>
      </c>
      <c r="I15" s="52">
        <v>223</v>
      </c>
      <c r="J15" s="52">
        <v>7354</v>
      </c>
      <c r="K15" s="52">
        <v>248</v>
      </c>
      <c r="L15" s="63">
        <f t="shared" si="2"/>
        <v>163714</v>
      </c>
      <c r="M15" s="52">
        <v>86365</v>
      </c>
      <c r="N15" s="52">
        <v>42374</v>
      </c>
      <c r="O15" s="52">
        <v>443</v>
      </c>
      <c r="P15" s="52">
        <v>34532</v>
      </c>
      <c r="Q15" s="52">
        <v>27562</v>
      </c>
      <c r="R15" s="52">
        <v>10882</v>
      </c>
      <c r="S15" s="53">
        <v>3396</v>
      </c>
      <c r="T15" s="47">
        <v>3</v>
      </c>
    </row>
    <row r="16" spans="1:20" s="49" customFormat="1" ht="12" customHeight="1">
      <c r="A16" s="62" t="s">
        <v>34</v>
      </c>
      <c r="B16" s="51">
        <v>90</v>
      </c>
      <c r="C16" s="63">
        <f t="shared" si="1"/>
        <v>215544</v>
      </c>
      <c r="D16" s="52">
        <v>17479</v>
      </c>
      <c r="E16" s="52">
        <v>48045</v>
      </c>
      <c r="F16" s="52">
        <v>8758</v>
      </c>
      <c r="G16" s="52">
        <v>128265</v>
      </c>
      <c r="H16" s="52">
        <v>7162</v>
      </c>
      <c r="I16" s="52">
        <v>235</v>
      </c>
      <c r="J16" s="52">
        <v>5600</v>
      </c>
      <c r="K16" s="52">
        <v>858</v>
      </c>
      <c r="L16" s="63">
        <f t="shared" si="2"/>
        <v>165616</v>
      </c>
      <c r="M16" s="52">
        <v>84669</v>
      </c>
      <c r="N16" s="52">
        <v>44353</v>
      </c>
      <c r="O16" s="52">
        <v>366</v>
      </c>
      <c r="P16" s="52">
        <v>36228</v>
      </c>
      <c r="Q16" s="52">
        <v>29001</v>
      </c>
      <c r="R16" s="52">
        <v>8365</v>
      </c>
      <c r="S16" s="53">
        <v>2216</v>
      </c>
      <c r="T16" s="47">
        <v>4</v>
      </c>
    </row>
    <row r="17" spans="1:20" s="49" customFormat="1" ht="12" customHeight="1">
      <c r="A17" s="62" t="s">
        <v>35</v>
      </c>
      <c r="B17" s="51">
        <v>91</v>
      </c>
      <c r="C17" s="63">
        <f t="shared" si="1"/>
        <v>213608</v>
      </c>
      <c r="D17" s="52">
        <v>12275</v>
      </c>
      <c r="E17" s="52">
        <v>47408</v>
      </c>
      <c r="F17" s="52">
        <v>8634</v>
      </c>
      <c r="G17" s="52">
        <v>129971</v>
      </c>
      <c r="H17" s="52">
        <v>7267</v>
      </c>
      <c r="I17" s="52">
        <v>237</v>
      </c>
      <c r="J17" s="52">
        <v>7816</v>
      </c>
      <c r="K17" s="52">
        <v>252</v>
      </c>
      <c r="L17" s="63">
        <f t="shared" si="2"/>
        <v>165456</v>
      </c>
      <c r="M17" s="52">
        <v>84428</v>
      </c>
      <c r="N17" s="52">
        <v>46306</v>
      </c>
      <c r="O17" s="52">
        <v>464</v>
      </c>
      <c r="P17" s="52">
        <v>34258</v>
      </c>
      <c r="Q17" s="52">
        <v>33715</v>
      </c>
      <c r="R17" s="52">
        <v>6883</v>
      </c>
      <c r="S17" s="53">
        <v>1842</v>
      </c>
      <c r="T17" s="47">
        <v>5</v>
      </c>
    </row>
    <row r="18" spans="1:20" s="49" customFormat="1" ht="12" customHeight="1">
      <c r="A18" s="62" t="s">
        <v>36</v>
      </c>
      <c r="B18" s="51">
        <v>91</v>
      </c>
      <c r="C18" s="63">
        <f t="shared" si="1"/>
        <v>224793</v>
      </c>
      <c r="D18" s="52">
        <v>13199</v>
      </c>
      <c r="E18" s="52">
        <v>46349</v>
      </c>
      <c r="F18" s="52">
        <v>12869</v>
      </c>
      <c r="G18" s="52">
        <v>139887</v>
      </c>
      <c r="H18" s="52">
        <v>7232</v>
      </c>
      <c r="I18" s="52">
        <v>198</v>
      </c>
      <c r="J18" s="52">
        <v>5059</v>
      </c>
      <c r="K18" s="52">
        <v>451</v>
      </c>
      <c r="L18" s="63">
        <f t="shared" si="2"/>
        <v>170461</v>
      </c>
      <c r="M18" s="52">
        <v>86894</v>
      </c>
      <c r="N18" s="52">
        <v>47645</v>
      </c>
      <c r="O18" s="52">
        <v>647</v>
      </c>
      <c r="P18" s="52">
        <v>35275</v>
      </c>
      <c r="Q18" s="52">
        <v>34326</v>
      </c>
      <c r="R18" s="52">
        <v>7925</v>
      </c>
      <c r="S18" s="53">
        <v>2054</v>
      </c>
      <c r="T18" s="47">
        <v>6</v>
      </c>
    </row>
    <row r="19" spans="1:20" s="49" customFormat="1" ht="12" customHeight="1">
      <c r="A19" s="62" t="s">
        <v>37</v>
      </c>
      <c r="B19" s="51">
        <v>90</v>
      </c>
      <c r="C19" s="63">
        <f t="shared" si="1"/>
        <v>226477</v>
      </c>
      <c r="D19" s="52">
        <v>13287</v>
      </c>
      <c r="E19" s="52">
        <v>45599</v>
      </c>
      <c r="F19" s="52">
        <v>9898</v>
      </c>
      <c r="G19" s="52">
        <v>144159</v>
      </c>
      <c r="H19" s="52">
        <v>7288</v>
      </c>
      <c r="I19" s="52">
        <v>177</v>
      </c>
      <c r="J19" s="52">
        <v>6069</v>
      </c>
      <c r="K19" s="52">
        <v>260</v>
      </c>
      <c r="L19" s="63">
        <f t="shared" si="2"/>
        <v>175736</v>
      </c>
      <c r="M19" s="52">
        <v>90536</v>
      </c>
      <c r="N19" s="52">
        <v>50179</v>
      </c>
      <c r="O19" s="52">
        <v>854</v>
      </c>
      <c r="P19" s="52">
        <v>34167</v>
      </c>
      <c r="Q19" s="52">
        <v>35101</v>
      </c>
      <c r="R19" s="52">
        <v>8860</v>
      </c>
      <c r="S19" s="53">
        <v>1314</v>
      </c>
      <c r="T19" s="47">
        <v>7</v>
      </c>
    </row>
    <row r="20" spans="1:20" s="49" customFormat="1" ht="12" customHeight="1">
      <c r="A20" s="62" t="s">
        <v>38</v>
      </c>
      <c r="B20" s="51">
        <v>89</v>
      </c>
      <c r="C20" s="63">
        <f t="shared" si="1"/>
        <v>226151</v>
      </c>
      <c r="D20" s="52">
        <v>12825</v>
      </c>
      <c r="E20" s="52">
        <v>45440</v>
      </c>
      <c r="F20" s="52">
        <v>9035</v>
      </c>
      <c r="G20" s="52">
        <v>146233</v>
      </c>
      <c r="H20" s="52">
        <v>7401</v>
      </c>
      <c r="I20" s="52">
        <v>183</v>
      </c>
      <c r="J20" s="52">
        <v>5034</v>
      </c>
      <c r="K20" s="52">
        <v>812</v>
      </c>
      <c r="L20" s="63">
        <f t="shared" si="2"/>
        <v>180008</v>
      </c>
      <c r="M20" s="52">
        <v>91792</v>
      </c>
      <c r="N20" s="52">
        <v>52198</v>
      </c>
      <c r="O20" s="52">
        <v>1143</v>
      </c>
      <c r="P20" s="52">
        <v>34875</v>
      </c>
      <c r="Q20" s="52">
        <v>35315</v>
      </c>
      <c r="R20" s="52">
        <v>7523</v>
      </c>
      <c r="S20" s="53">
        <v>1582</v>
      </c>
      <c r="T20" s="47">
        <v>8</v>
      </c>
    </row>
    <row r="21" spans="1:20" s="49" customFormat="1" ht="12" customHeight="1">
      <c r="A21" s="62" t="s">
        <v>39</v>
      </c>
      <c r="B21" s="51">
        <v>89</v>
      </c>
      <c r="C21" s="63">
        <f t="shared" si="1"/>
        <v>238414</v>
      </c>
      <c r="D21" s="52">
        <v>16037</v>
      </c>
      <c r="E21" s="52">
        <v>47829</v>
      </c>
      <c r="F21" s="52">
        <v>13307</v>
      </c>
      <c r="G21" s="52">
        <v>148851</v>
      </c>
      <c r="H21" s="52">
        <v>7577</v>
      </c>
      <c r="I21" s="52">
        <v>184</v>
      </c>
      <c r="J21" s="52">
        <v>4629</v>
      </c>
      <c r="K21" s="52">
        <v>231</v>
      </c>
      <c r="L21" s="63">
        <f t="shared" si="2"/>
        <v>186064</v>
      </c>
      <c r="M21" s="52">
        <v>95245</v>
      </c>
      <c r="N21" s="52">
        <v>53723</v>
      </c>
      <c r="O21" s="52">
        <v>1284</v>
      </c>
      <c r="P21" s="52">
        <v>35812</v>
      </c>
      <c r="Q21" s="52">
        <v>35674</v>
      </c>
      <c r="R21" s="52">
        <v>10717</v>
      </c>
      <c r="S21" s="53">
        <v>2882</v>
      </c>
      <c r="T21" s="47">
        <v>9</v>
      </c>
    </row>
    <row r="22" spans="1:20" s="49" customFormat="1" ht="12" customHeight="1">
      <c r="A22" s="62" t="s">
        <v>40</v>
      </c>
      <c r="B22" s="51">
        <v>90</v>
      </c>
      <c r="C22" s="63">
        <f t="shared" si="1"/>
        <v>232928</v>
      </c>
      <c r="D22" s="52">
        <v>14630</v>
      </c>
      <c r="E22" s="52">
        <v>46023</v>
      </c>
      <c r="F22" s="52">
        <v>9222</v>
      </c>
      <c r="G22" s="52">
        <v>149962</v>
      </c>
      <c r="H22" s="52">
        <v>7764</v>
      </c>
      <c r="I22" s="52">
        <v>195</v>
      </c>
      <c r="J22" s="52">
        <v>5132</v>
      </c>
      <c r="K22" s="52">
        <v>822</v>
      </c>
      <c r="L22" s="63">
        <f t="shared" si="2"/>
        <v>186092</v>
      </c>
      <c r="M22" s="52">
        <v>93825</v>
      </c>
      <c r="N22" s="52">
        <v>55368</v>
      </c>
      <c r="O22" s="52">
        <v>1319</v>
      </c>
      <c r="P22" s="52">
        <v>35580</v>
      </c>
      <c r="Q22" s="52">
        <v>36023</v>
      </c>
      <c r="R22" s="52">
        <v>8442</v>
      </c>
      <c r="S22" s="53">
        <v>1363</v>
      </c>
      <c r="T22" s="65">
        <v>10</v>
      </c>
    </row>
    <row r="23" spans="1:20" s="49" customFormat="1" ht="12" customHeight="1">
      <c r="A23" s="62" t="s">
        <v>41</v>
      </c>
      <c r="B23" s="51">
        <v>90</v>
      </c>
      <c r="C23" s="63">
        <f t="shared" si="1"/>
        <v>247239</v>
      </c>
      <c r="D23" s="52">
        <v>14762</v>
      </c>
      <c r="E23" s="52">
        <v>48307</v>
      </c>
      <c r="F23" s="52">
        <v>17890</v>
      </c>
      <c r="G23" s="52">
        <v>151035</v>
      </c>
      <c r="H23" s="52">
        <v>7878</v>
      </c>
      <c r="I23" s="52">
        <v>165</v>
      </c>
      <c r="J23" s="52">
        <v>7202</v>
      </c>
      <c r="K23" s="52">
        <v>241</v>
      </c>
      <c r="L23" s="63">
        <f t="shared" si="2"/>
        <v>188764</v>
      </c>
      <c r="M23" s="52">
        <v>93806</v>
      </c>
      <c r="N23" s="52">
        <v>57318</v>
      </c>
      <c r="O23" s="52">
        <v>976</v>
      </c>
      <c r="P23" s="52">
        <v>36664</v>
      </c>
      <c r="Q23" s="52">
        <v>36694</v>
      </c>
      <c r="R23" s="52">
        <v>8977</v>
      </c>
      <c r="S23" s="53">
        <v>2265</v>
      </c>
      <c r="T23" s="47">
        <v>11</v>
      </c>
    </row>
    <row r="24" spans="1:20" s="49" customFormat="1" ht="12" customHeight="1">
      <c r="A24" s="66" t="s">
        <v>42</v>
      </c>
      <c r="B24" s="67">
        <v>90</v>
      </c>
      <c r="C24" s="68">
        <f t="shared" si="1"/>
        <v>251821</v>
      </c>
      <c r="D24" s="69">
        <v>21017</v>
      </c>
      <c r="E24" s="69">
        <v>53548</v>
      </c>
      <c r="F24" s="69">
        <v>13459</v>
      </c>
      <c r="G24" s="69">
        <v>151133</v>
      </c>
      <c r="H24" s="69">
        <v>7862</v>
      </c>
      <c r="I24" s="69">
        <v>320</v>
      </c>
      <c r="J24" s="69">
        <v>4482</v>
      </c>
      <c r="K24" s="69">
        <v>961</v>
      </c>
      <c r="L24" s="68">
        <f t="shared" si="2"/>
        <v>200464</v>
      </c>
      <c r="M24" s="69">
        <v>98371</v>
      </c>
      <c r="N24" s="69">
        <v>59837</v>
      </c>
      <c r="O24" s="69">
        <v>1171</v>
      </c>
      <c r="P24" s="69">
        <v>41085</v>
      </c>
      <c r="Q24" s="69">
        <v>34966</v>
      </c>
      <c r="R24" s="69">
        <v>9215</v>
      </c>
      <c r="S24" s="70">
        <v>1392</v>
      </c>
      <c r="T24" s="71">
        <v>12</v>
      </c>
    </row>
    <row r="25" spans="1:20" ht="12" customHeight="1">
      <c r="A25" s="72" t="s">
        <v>43</v>
      </c>
      <c r="B25" s="73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2" customHeight="1">
      <c r="A26" s="77"/>
      <c r="B26" s="78"/>
      <c r="C26" s="78"/>
      <c r="D26" s="74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0"/>
      <c r="S26" s="80"/>
      <c r="T26" s="80"/>
    </row>
    <row r="27" spans="1:20" ht="12" customHeight="1">
      <c r="A27" s="81"/>
      <c r="B27" s="81"/>
      <c r="C27" s="74"/>
      <c r="D27" s="74"/>
      <c r="E27" s="82"/>
      <c r="G27" s="83"/>
      <c r="H27" s="83"/>
      <c r="I27" s="83"/>
      <c r="J27" s="83"/>
      <c r="K27" s="83"/>
      <c r="L27" s="83"/>
      <c r="M27" s="79"/>
      <c r="N27" s="79"/>
      <c r="O27" s="79"/>
      <c r="P27" s="79"/>
      <c r="Q27" s="80"/>
      <c r="R27" s="80"/>
      <c r="S27" s="80"/>
      <c r="T27" s="80"/>
    </row>
    <row r="28" spans="1:20" ht="12" customHeight="1">
      <c r="A28" s="81"/>
      <c r="B28" s="84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0"/>
      <c r="S28" s="80"/>
      <c r="T28" s="80"/>
    </row>
    <row r="29" spans="1:20" ht="12" customHeight="1">
      <c r="A29" s="85"/>
      <c r="B29" s="85"/>
      <c r="C29" s="85"/>
      <c r="D29" s="85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0"/>
      <c r="S29" s="80"/>
      <c r="T29" s="80"/>
    </row>
    <row r="30" spans="1:20" ht="15" customHeight="1">
      <c r="A30" s="86"/>
      <c r="B30" s="79"/>
      <c r="T30" s="80"/>
    </row>
  </sheetData>
  <sheetProtection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B3:B5"/>
    <mergeCell ref="T3:T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2009-05-11T04:47:19Z</dcterms:created>
  <dcterms:modified xsi:type="dcterms:W3CDTF">2009-05-11T04:47:24Z</dcterms:modified>
  <cp:category/>
  <cp:version/>
  <cp:contentType/>
  <cp:contentStatus/>
</cp:coreProperties>
</file>