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1" sheetId="1" r:id="rId1"/>
  </sheets>
  <externalReferences>
    <externalReference r:id="rId4"/>
  </externalReferences>
  <definedNames>
    <definedName name="_xlnm.Print_Area" localSheetId="0">'281'!$A$1:$H$54</definedName>
  </definedNames>
  <calcPr fullCalcOnLoad="1"/>
</workbook>
</file>

<file path=xl/sharedStrings.xml><?xml version="1.0" encoding="utf-8"?>
<sst xmlns="http://schemas.openxmlformats.org/spreadsheetml/2006/main" count="90" uniqueCount="87">
  <si>
    <t>24. 観        光</t>
  </si>
  <si>
    <t>281. 市町村別観光客数および消費額</t>
  </si>
  <si>
    <t xml:space="preserve"> (単位 人  金額 1000円) </t>
  </si>
  <si>
    <t>年次および</t>
  </si>
  <si>
    <t>観光客数</t>
  </si>
  <si>
    <t>うち宿泊者</t>
  </si>
  <si>
    <t>消  費  額</t>
  </si>
  <si>
    <t>市  町  村</t>
  </si>
  <si>
    <t>市町村</t>
  </si>
  <si>
    <t>昭和44年</t>
  </si>
  <si>
    <t>南海部郡</t>
  </si>
  <si>
    <t xml:space="preserve">    45</t>
  </si>
  <si>
    <t>上浦町</t>
  </si>
  <si>
    <t xml:space="preserve">    46</t>
  </si>
  <si>
    <t>弥生町</t>
  </si>
  <si>
    <t xml:space="preserve">    47</t>
  </si>
  <si>
    <t>本匠村</t>
  </si>
  <si>
    <t>宇目町</t>
  </si>
  <si>
    <t xml:space="preserve">    48</t>
  </si>
  <si>
    <t>直川村</t>
  </si>
  <si>
    <t>鶴見町</t>
  </si>
  <si>
    <t>市部</t>
  </si>
  <si>
    <t>米水津村</t>
  </si>
  <si>
    <t>郡部</t>
  </si>
  <si>
    <t>蒲江町</t>
  </si>
  <si>
    <t>大分市</t>
  </si>
  <si>
    <t xml:space="preserve">大野郡       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</si>
  <si>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</si>
  <si>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</si>
  <si>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</si>
  <si>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</si>
  <si>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</si>
  <si>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</si>
  <si>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</si>
  <si>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</si>
  <si>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</si>
  <si>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</si>
  <si>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</si>
  <si>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</si>
  <si>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</si>
  <si>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</si>
  <si>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</si>
  <si>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</si>
  <si>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</si>
  <si>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宇佐市</t>
  </si>
  <si>
    <t>直入郡</t>
  </si>
  <si>
    <t>荻町</t>
  </si>
  <si>
    <t>西国東郡</t>
  </si>
  <si>
    <t>久住町</t>
  </si>
  <si>
    <t>大田村</t>
  </si>
  <si>
    <t>直入町</t>
  </si>
  <si>
    <t>真玉町</t>
  </si>
  <si>
    <t>香々地町</t>
  </si>
  <si>
    <t>玖珠郡</t>
  </si>
  <si>
    <t>九重町</t>
  </si>
  <si>
    <t>東国東郡</t>
  </si>
  <si>
    <t>玖珠町</t>
  </si>
  <si>
    <t>国見町</t>
  </si>
  <si>
    <t>姫島村</t>
  </si>
  <si>
    <t>日田郡</t>
  </si>
  <si>
    <t>国東町</t>
  </si>
  <si>
    <t>前津江村</t>
  </si>
  <si>
    <t>武蔵町</t>
  </si>
  <si>
    <t>中津江村</t>
  </si>
  <si>
    <t>安岐町</t>
  </si>
  <si>
    <t>上津江村</t>
  </si>
  <si>
    <t>大山町</t>
  </si>
  <si>
    <t>速見郡</t>
  </si>
  <si>
    <t>天瀬町</t>
  </si>
  <si>
    <t>日出町</t>
  </si>
  <si>
    <t>山香町</t>
  </si>
  <si>
    <t>下毛郡</t>
  </si>
  <si>
    <t>三光村</t>
  </si>
  <si>
    <t>大分郡</t>
  </si>
  <si>
    <t>本耶馬渓町</t>
  </si>
  <si>
    <t>野津原町</t>
  </si>
  <si>
    <t>耶馬渓町</t>
  </si>
  <si>
    <t>挟間町</t>
  </si>
  <si>
    <t>山国町</t>
  </si>
  <si>
    <t>庄内町</t>
  </si>
  <si>
    <t>湯布院町</t>
  </si>
  <si>
    <t>宇佐郡</t>
  </si>
  <si>
    <t>院内町</t>
  </si>
  <si>
    <t>北海部郡</t>
  </si>
  <si>
    <t>安心院町</t>
  </si>
  <si>
    <t>佐賀関町</t>
  </si>
  <si>
    <t xml:space="preserve">  資料：県観光休養課｢観光動態調査｣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</si>
</sst>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5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21" fillId="0" borderId="0" xfId="0" applyFont="1" applyFill="1" applyAlignment="1" applyProtection="1">
      <alignment horizontal="centerContinuous"/>
      <protection locked="0"/>
    </xf>
    <xf numFmtId="0" fontId="22" fillId="0" borderId="10" xfId="0" applyNumberFormat="1" applyFont="1" applyFill="1" applyBorder="1" applyAlignment="1" applyProtection="1">
      <alignment horizontal="left"/>
      <protection locked="0"/>
    </xf>
    <xf numFmtId="176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distributed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distributed"/>
      <protection locked="0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2" fillId="0" borderId="0" xfId="0" applyFont="1" applyFill="1" applyAlignment="1" applyProtection="1">
      <alignment/>
      <protection locked="0"/>
    </xf>
    <xf numFmtId="0" fontId="22" fillId="0" borderId="2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21" xfId="0" applyFont="1" applyFill="1" applyBorder="1" applyAlignment="1" applyProtection="1">
      <alignment horizontal="distributed"/>
      <protection locked="0"/>
    </xf>
    <xf numFmtId="0" fontId="22" fillId="0" borderId="0" xfId="0" applyFont="1" applyFill="1" applyAlignment="1">
      <alignment horizontal="distributed"/>
    </xf>
    <xf numFmtId="41" fontId="22" fillId="0" borderId="20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Border="1" applyAlignment="1" applyProtection="1">
      <alignment/>
      <protection locked="0"/>
    </xf>
    <xf numFmtId="37" fontId="24" fillId="0" borderId="21" xfId="0" applyNumberFormat="1" applyFont="1" applyFill="1" applyBorder="1" applyAlignment="1" applyProtection="1">
      <alignment horizontal="distributed"/>
      <protection locked="0"/>
    </xf>
    <xf numFmtId="41" fontId="24" fillId="0" borderId="0" xfId="0" applyNumberFormat="1" applyFont="1" applyFill="1" applyAlignment="1" applyProtection="1">
      <alignment/>
      <protection/>
    </xf>
    <xf numFmtId="0" fontId="22" fillId="0" borderId="22" xfId="0" applyFont="1" applyFill="1" applyBorder="1" applyAlignment="1" applyProtection="1" quotePrefix="1">
      <alignment horizontal="center"/>
      <protection locked="0"/>
    </xf>
    <xf numFmtId="37" fontId="22" fillId="0" borderId="21" xfId="0" applyNumberFormat="1" applyFont="1" applyFill="1" applyBorder="1" applyAlignment="1" applyProtection="1">
      <alignment horizontal="distributed"/>
      <protection locked="0"/>
    </xf>
    <xf numFmtId="0" fontId="24" fillId="0" borderId="22" xfId="0" applyFont="1" applyFill="1" applyBorder="1" applyAlignment="1" applyProtection="1" quotePrefix="1">
      <alignment horizontal="center"/>
      <protection locked="0"/>
    </xf>
    <xf numFmtId="41" fontId="24" fillId="0" borderId="20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 quotePrefix="1">
      <alignment horizontal="center"/>
      <protection locked="0"/>
    </xf>
    <xf numFmtId="41" fontId="22" fillId="0" borderId="2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 horizontal="distributed"/>
      <protection locked="0"/>
    </xf>
    <xf numFmtId="0" fontId="22" fillId="0" borderId="0" xfId="0" applyFont="1" applyFill="1" applyAlignment="1" applyProtection="1">
      <alignment horizontal="distributed"/>
      <protection locked="0"/>
    </xf>
    <xf numFmtId="0" fontId="1" fillId="0" borderId="21" xfId="0" applyFont="1" applyFill="1" applyBorder="1" applyAlignment="1">
      <alignment/>
    </xf>
    <xf numFmtId="0" fontId="24" fillId="0" borderId="22" xfId="0" applyFont="1" applyFill="1" applyBorder="1" applyAlignment="1" applyProtection="1">
      <alignment horizontal="distributed"/>
      <protection locked="0"/>
    </xf>
    <xf numFmtId="0" fontId="22" fillId="0" borderId="22" xfId="0" applyFont="1" applyFill="1" applyBorder="1" applyAlignment="1" applyProtection="1">
      <alignment horizontal="distributed"/>
      <protection locked="0"/>
    </xf>
    <xf numFmtId="0" fontId="22" fillId="0" borderId="15" xfId="0" applyFont="1" applyFill="1" applyBorder="1" applyAlignment="1" applyProtection="1">
      <alignment horizontal="distributed"/>
      <protection locked="0"/>
    </xf>
    <xf numFmtId="41" fontId="22" fillId="0" borderId="17" xfId="0" applyNumberFormat="1" applyFont="1" applyFill="1" applyBorder="1" applyAlignment="1" applyProtection="1">
      <alignment/>
      <protection locked="0"/>
    </xf>
    <xf numFmtId="41" fontId="22" fillId="0" borderId="15" xfId="0" applyNumberFormat="1" applyFont="1" applyFill="1" applyBorder="1" applyAlignment="1" applyProtection="1">
      <alignment/>
      <protection locked="0"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2" fillId="0" borderId="0" xfId="0" applyFont="1" applyFill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4&#35251;&#20809;281-2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1"/>
      <sheetName val="282"/>
      <sheetName val="2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625" style="5" customWidth="1"/>
    <col min="2" max="3" width="11.875" style="5" customWidth="1"/>
    <col min="4" max="4" width="13.00390625" style="5" customWidth="1"/>
    <col min="5" max="6" width="11.875" style="5" customWidth="1"/>
    <col min="7" max="7" width="10.875" style="5" customWidth="1"/>
    <col min="8" max="8" width="11.875" style="5" customWidth="1"/>
    <col min="9" max="16384" width="9.00390625" style="5" customWidth="1"/>
  </cols>
  <sheetData>
    <row r="1" spans="1:9" ht="21">
      <c r="A1" s="1" t="s">
        <v>0</v>
      </c>
      <c r="B1" s="2"/>
      <c r="C1" s="2"/>
      <c r="D1" s="3"/>
      <c r="E1" s="2"/>
      <c r="F1" s="2"/>
      <c r="G1" s="2"/>
      <c r="H1" s="2"/>
      <c r="I1" s="4"/>
    </row>
    <row r="2" spans="1:9" ht="17.25">
      <c r="A2" s="6" t="s">
        <v>1</v>
      </c>
      <c r="B2" s="2"/>
      <c r="C2" s="2"/>
      <c r="D2" s="3"/>
      <c r="E2" s="3"/>
      <c r="F2" s="3"/>
      <c r="G2" s="2"/>
      <c r="H2" s="2"/>
      <c r="I2" s="4"/>
    </row>
    <row r="3" spans="1:9" ht="14.25" thickBot="1">
      <c r="A3" s="7" t="s">
        <v>2</v>
      </c>
      <c r="B3" s="8"/>
      <c r="C3" s="9"/>
      <c r="D3" s="9"/>
      <c r="E3" s="9"/>
      <c r="F3" s="9"/>
      <c r="G3" s="9"/>
      <c r="H3" s="9"/>
      <c r="I3" s="4"/>
    </row>
    <row r="4" spans="1:9" ht="14.25" thickTop="1">
      <c r="A4" s="10" t="s">
        <v>3</v>
      </c>
      <c r="B4" s="11" t="s">
        <v>4</v>
      </c>
      <c r="C4" s="11" t="s">
        <v>5</v>
      </c>
      <c r="D4" s="12" t="s">
        <v>6</v>
      </c>
      <c r="E4" s="13" t="s">
        <v>7</v>
      </c>
      <c r="F4" s="14" t="s">
        <v>4</v>
      </c>
      <c r="G4" s="11" t="s">
        <v>5</v>
      </c>
      <c r="H4" s="12" t="s">
        <v>6</v>
      </c>
      <c r="I4" s="4"/>
    </row>
    <row r="5" spans="1:9" ht="13.5">
      <c r="A5" s="15" t="s">
        <v>8</v>
      </c>
      <c r="B5" s="16"/>
      <c r="C5" s="16"/>
      <c r="D5" s="17"/>
      <c r="E5" s="18"/>
      <c r="F5" s="19"/>
      <c r="G5" s="16"/>
      <c r="H5" s="17"/>
      <c r="I5" s="4"/>
    </row>
    <row r="6" spans="1:9" ht="13.5">
      <c r="A6" s="20"/>
      <c r="B6" s="21"/>
      <c r="C6" s="20"/>
      <c r="D6" s="22"/>
      <c r="E6" s="23"/>
      <c r="F6" s="22"/>
      <c r="G6" s="20"/>
      <c r="H6" s="20"/>
      <c r="I6" s="4"/>
    </row>
    <row r="7" spans="1:8" ht="13.5">
      <c r="A7" s="24" t="s">
        <v>9</v>
      </c>
      <c r="B7" s="25">
        <v>26785253</v>
      </c>
      <c r="C7" s="26">
        <v>6721921</v>
      </c>
      <c r="D7" s="27">
        <v>34468735</v>
      </c>
      <c r="E7" s="28" t="s">
        <v>10</v>
      </c>
      <c r="F7" s="29">
        <f>SUM(F8:F15)</f>
        <v>261158</v>
      </c>
      <c r="G7" s="29">
        <f>SUM(G8:G15)</f>
        <v>22795</v>
      </c>
      <c r="H7" s="29">
        <f>SUM(H8:H15)</f>
        <v>144750</v>
      </c>
    </row>
    <row r="8" spans="1:9" ht="13.5">
      <c r="A8" s="30" t="s">
        <v>11</v>
      </c>
      <c r="B8" s="25">
        <v>29088318</v>
      </c>
      <c r="C8" s="26">
        <v>6837582</v>
      </c>
      <c r="D8" s="27">
        <v>38754952</v>
      </c>
      <c r="E8" s="31" t="s">
        <v>12</v>
      </c>
      <c r="F8" s="27">
        <v>21730</v>
      </c>
      <c r="G8" s="26">
        <v>280</v>
      </c>
      <c r="H8" s="26">
        <v>1565</v>
      </c>
      <c r="I8" s="4"/>
    </row>
    <row r="9" spans="1:9" ht="13.5">
      <c r="A9" s="30" t="s">
        <v>13</v>
      </c>
      <c r="B9" s="25">
        <v>29930410</v>
      </c>
      <c r="C9" s="26">
        <v>7130299</v>
      </c>
      <c r="D9" s="27">
        <v>45717988</v>
      </c>
      <c r="E9" s="31" t="s">
        <v>14</v>
      </c>
      <c r="F9" s="27">
        <v>89140</v>
      </c>
      <c r="G9" s="26">
        <v>280</v>
      </c>
      <c r="H9" s="26">
        <v>12308</v>
      </c>
      <c r="I9" s="4"/>
    </row>
    <row r="10" spans="1:9" ht="13.5">
      <c r="A10" s="30" t="s">
        <v>15</v>
      </c>
      <c r="B10" s="25">
        <v>30386751</v>
      </c>
      <c r="C10" s="26">
        <v>7030241</v>
      </c>
      <c r="D10" s="27">
        <v>62196877</v>
      </c>
      <c r="E10" s="31" t="s">
        <v>16</v>
      </c>
      <c r="F10" s="27">
        <v>33130</v>
      </c>
      <c r="G10" s="26">
        <v>230</v>
      </c>
      <c r="H10" s="26">
        <v>7539</v>
      </c>
      <c r="I10" s="4"/>
    </row>
    <row r="11" spans="1:9" ht="13.5">
      <c r="A11" s="30"/>
      <c r="B11" s="25"/>
      <c r="C11" s="26"/>
      <c r="D11" s="27"/>
      <c r="E11" s="31" t="s">
        <v>17</v>
      </c>
      <c r="F11" s="27">
        <v>16010</v>
      </c>
      <c r="G11" s="26">
        <v>530</v>
      </c>
      <c r="H11" s="26">
        <v>39925</v>
      </c>
      <c r="I11" s="4"/>
    </row>
    <row r="12" spans="1:9" ht="13.5">
      <c r="A12" s="32" t="s">
        <v>18</v>
      </c>
      <c r="B12" s="33">
        <v>30741328</v>
      </c>
      <c r="C12" s="34">
        <f>SUM(C14:C15)</f>
        <v>7541409</v>
      </c>
      <c r="D12" s="34">
        <f>SUM(D14:D15)</f>
        <v>77378463</v>
      </c>
      <c r="E12" s="31" t="s">
        <v>19</v>
      </c>
      <c r="F12" s="27">
        <v>3920</v>
      </c>
      <c r="G12" s="26">
        <v>0</v>
      </c>
      <c r="H12" s="26">
        <v>1746</v>
      </c>
      <c r="I12" s="4"/>
    </row>
    <row r="13" spans="1:9" ht="13.5">
      <c r="A13" s="35"/>
      <c r="B13" s="36"/>
      <c r="C13" s="37"/>
      <c r="D13" s="37"/>
      <c r="E13" s="31" t="s">
        <v>20</v>
      </c>
      <c r="F13" s="27">
        <v>42880</v>
      </c>
      <c r="G13" s="26">
        <v>5115</v>
      </c>
      <c r="H13" s="26">
        <v>44397</v>
      </c>
      <c r="I13" s="4"/>
    </row>
    <row r="14" spans="1:9" ht="13.5">
      <c r="A14" s="38" t="s">
        <v>21</v>
      </c>
      <c r="B14" s="33">
        <f>SUM(B17:B27)</f>
        <v>20212156</v>
      </c>
      <c r="C14" s="34">
        <f>SUM(C17:C27)</f>
        <v>6312957</v>
      </c>
      <c r="D14" s="34">
        <v>69716981</v>
      </c>
      <c r="E14" s="31" t="s">
        <v>22</v>
      </c>
      <c r="F14" s="27">
        <v>5498</v>
      </c>
      <c r="G14" s="26">
        <v>1110</v>
      </c>
      <c r="H14" s="26">
        <v>6814</v>
      </c>
      <c r="I14" s="4"/>
    </row>
    <row r="15" spans="1:8" ht="13.5">
      <c r="A15" s="38" t="s">
        <v>23</v>
      </c>
      <c r="B15" s="33">
        <v>10529171</v>
      </c>
      <c r="C15" s="34">
        <v>1228452</v>
      </c>
      <c r="D15" s="34">
        <v>7661482</v>
      </c>
      <c r="E15" s="31" t="s">
        <v>24</v>
      </c>
      <c r="F15" s="27">
        <v>48850</v>
      </c>
      <c r="G15" s="26">
        <v>15250</v>
      </c>
      <c r="H15" s="26">
        <v>30456</v>
      </c>
    </row>
    <row r="16" spans="1:9" ht="13.5">
      <c r="A16" s="39"/>
      <c r="B16" s="25"/>
      <c r="C16" s="26"/>
      <c r="D16" s="27"/>
      <c r="E16" s="40"/>
      <c r="I16" s="4"/>
    </row>
    <row r="17" spans="1:9" ht="13.5">
      <c r="A17" s="39" t="s">
        <v>25</v>
      </c>
      <c r="B17" s="25">
        <v>2912570</v>
      </c>
      <c r="C17" s="26">
        <v>318180</v>
      </c>
      <c r="D17" s="27">
        <v>1358572</v>
      </c>
      <c r="E17" s="28" t="s">
        <v>26</v>
      </c>
      <c r="F17" s="29">
        <f>SUM(F18:F25)</f>
        <v>505492</v>
      </c>
      <c r="G17" s="29">
        <f>SUM(G18:G25)</f>
        <v>32147</v>
      </c>
      <c r="H17" s="29">
        <f>SUM(H18:H25)</f>
        <v>139900</v>
      </c>
      <c r="I17" s="4"/>
    </row>
    <row r="18" spans="1:9" ht="13.5">
      <c r="A18" s="39" t="s">
        <v>27</v>
      </c>
      <c r="B18" s="25">
        <v>11911255</v>
      </c>
      <c r="C18" s="26">
        <v>5669779</v>
      </c>
      <c r="D18" s="27">
        <v>61809772</v>
      </c>
      <c r="E18" s="31" t="s">
        <v>28</v>
      </c>
      <c r="F18" s="27">
        <v>250030</v>
      </c>
      <c r="G18" s="26">
        <v>0</v>
      </c>
      <c r="H18" s="26">
        <v>16601</v>
      </c>
      <c r="I18" s="4"/>
    </row>
    <row r="19" spans="1:9" ht="13.5">
      <c r="A19" s="39" t="s">
        <v>29</v>
      </c>
      <c r="B19" s="25">
        <v>115802</v>
      </c>
      <c r="C19" s="26">
        <v>11582</v>
      </c>
      <c r="D19" s="27">
        <v>5032</v>
      </c>
      <c r="E19" s="31" t="s">
        <v>30</v>
      </c>
      <c r="F19" s="27">
        <v>82520</v>
      </c>
      <c r="G19" s="26">
        <v>17500</v>
      </c>
      <c r="H19" s="26">
        <v>77640</v>
      </c>
      <c r="I19" s="4"/>
    </row>
    <row r="20" spans="1:9" ht="13.5">
      <c r="A20" s="39" t="s">
        <v>31</v>
      </c>
      <c r="B20" s="25">
        <v>1402230</v>
      </c>
      <c r="C20" s="26">
        <v>86590</v>
      </c>
      <c r="D20" s="27">
        <v>1134963</v>
      </c>
      <c r="E20" s="31" t="s">
        <v>32</v>
      </c>
      <c r="F20" s="27">
        <v>7300</v>
      </c>
      <c r="G20" s="26">
        <v>750</v>
      </c>
      <c r="H20" s="26">
        <v>320</v>
      </c>
      <c r="I20" s="4"/>
    </row>
    <row r="21" spans="1:9" ht="13.5">
      <c r="A21" s="39" t="s">
        <v>33</v>
      </c>
      <c r="B21" s="25">
        <v>93500</v>
      </c>
      <c r="C21" s="26">
        <v>18000</v>
      </c>
      <c r="D21" s="27">
        <v>73400</v>
      </c>
      <c r="E21" s="31" t="s">
        <v>34</v>
      </c>
      <c r="F21" s="27">
        <v>6627</v>
      </c>
      <c r="G21" s="26">
        <v>847</v>
      </c>
      <c r="H21" s="26">
        <v>2755</v>
      </c>
      <c r="I21" s="4"/>
    </row>
    <row r="22" spans="1:9" ht="13.5">
      <c r="A22" s="39" t="s">
        <v>35</v>
      </c>
      <c r="B22" s="25">
        <v>702800</v>
      </c>
      <c r="C22" s="26">
        <v>72600</v>
      </c>
      <c r="D22" s="27">
        <v>665312</v>
      </c>
      <c r="E22" s="31" t="s">
        <v>36</v>
      </c>
      <c r="F22" s="27">
        <v>92600</v>
      </c>
      <c r="G22" s="26">
        <v>9500</v>
      </c>
      <c r="H22" s="26">
        <v>3472</v>
      </c>
      <c r="I22" s="4"/>
    </row>
    <row r="23" spans="1:9" ht="13.5">
      <c r="A23" s="39" t="s">
        <v>37</v>
      </c>
      <c r="B23" s="25">
        <v>50790</v>
      </c>
      <c r="C23" s="26">
        <v>9522</v>
      </c>
      <c r="D23" s="27">
        <v>49892</v>
      </c>
      <c r="E23" s="31" t="s">
        <v>38</v>
      </c>
      <c r="F23" s="27">
        <v>11230</v>
      </c>
      <c r="G23" s="26">
        <v>1150</v>
      </c>
      <c r="H23" s="26">
        <v>8237</v>
      </c>
      <c r="I23" s="4"/>
    </row>
    <row r="24" spans="1:8" ht="13.5">
      <c r="A24" s="39" t="s">
        <v>39</v>
      </c>
      <c r="B24" s="25">
        <v>481849</v>
      </c>
      <c r="C24" s="26">
        <v>70144</v>
      </c>
      <c r="D24" s="27">
        <v>290132</v>
      </c>
      <c r="E24" s="31" t="s">
        <v>40</v>
      </c>
      <c r="F24" s="27">
        <v>460</v>
      </c>
      <c r="G24" s="26">
        <v>175</v>
      </c>
      <c r="H24" s="26">
        <v>860</v>
      </c>
    </row>
    <row r="25" spans="1:9" ht="13.5">
      <c r="A25" s="39" t="s">
        <v>41</v>
      </c>
      <c r="B25" s="25">
        <v>284550</v>
      </c>
      <c r="C25" s="26">
        <v>30760</v>
      </c>
      <c r="D25" s="27">
        <v>111127</v>
      </c>
      <c r="E25" s="31" t="s">
        <v>42</v>
      </c>
      <c r="F25" s="27">
        <v>54725</v>
      </c>
      <c r="G25" s="26">
        <v>2225</v>
      </c>
      <c r="H25" s="26">
        <v>30015</v>
      </c>
      <c r="I25" s="4"/>
    </row>
    <row r="26" spans="1:9" ht="13.5">
      <c r="A26" s="39" t="s">
        <v>43</v>
      </c>
      <c r="B26" s="25">
        <v>387910</v>
      </c>
      <c r="C26" s="26">
        <v>11840</v>
      </c>
      <c r="D26" s="27">
        <v>6618</v>
      </c>
      <c r="E26" s="40"/>
      <c r="I26" s="4"/>
    </row>
    <row r="27" spans="1:9" ht="13.5">
      <c r="A27" s="39" t="s">
        <v>44</v>
      </c>
      <c r="B27" s="25">
        <v>1868900</v>
      </c>
      <c r="C27" s="26">
        <v>13960</v>
      </c>
      <c r="D27" s="27">
        <v>912161</v>
      </c>
      <c r="E27" s="28" t="s">
        <v>45</v>
      </c>
      <c r="F27" s="29">
        <f>SUM(F28:F30)</f>
        <v>367670</v>
      </c>
      <c r="G27" s="29">
        <f>SUM(G28:G30)</f>
        <v>93300</v>
      </c>
      <c r="H27" s="29">
        <f>SUM(H28:H30)</f>
        <v>203583</v>
      </c>
      <c r="I27" s="4"/>
    </row>
    <row r="28" spans="1:9" ht="13.5">
      <c r="A28" s="39"/>
      <c r="B28" s="25"/>
      <c r="C28" s="26"/>
      <c r="D28" s="27"/>
      <c r="E28" s="31" t="s">
        <v>46</v>
      </c>
      <c r="F28" s="27">
        <v>150</v>
      </c>
      <c r="G28" s="26">
        <v>100</v>
      </c>
      <c r="H28" s="26">
        <v>344</v>
      </c>
      <c r="I28" s="4"/>
    </row>
    <row r="29" spans="1:8" ht="13.5">
      <c r="A29" s="38" t="s">
        <v>47</v>
      </c>
      <c r="B29" s="33">
        <f>SUM(B30:B32)</f>
        <v>78402</v>
      </c>
      <c r="C29" s="34">
        <f>SUM(C30:C32)</f>
        <v>7492</v>
      </c>
      <c r="D29" s="34">
        <f>SUM(D30:D32)</f>
        <v>20139</v>
      </c>
      <c r="E29" s="31" t="s">
        <v>48</v>
      </c>
      <c r="F29" s="27">
        <v>296460</v>
      </c>
      <c r="G29" s="26">
        <v>53840</v>
      </c>
      <c r="H29" s="26">
        <v>59237</v>
      </c>
    </row>
    <row r="30" spans="1:9" ht="13.5">
      <c r="A30" s="39" t="s">
        <v>49</v>
      </c>
      <c r="B30" s="25">
        <v>1722</v>
      </c>
      <c r="C30" s="26">
        <v>332</v>
      </c>
      <c r="D30" s="27">
        <v>1357</v>
      </c>
      <c r="E30" s="31" t="s">
        <v>50</v>
      </c>
      <c r="F30" s="27">
        <v>71060</v>
      </c>
      <c r="G30" s="26">
        <v>39360</v>
      </c>
      <c r="H30" s="26">
        <v>144002</v>
      </c>
      <c r="I30" s="4"/>
    </row>
    <row r="31" spans="1:9" ht="13.5">
      <c r="A31" s="39" t="s">
        <v>51</v>
      </c>
      <c r="B31" s="25">
        <v>46390</v>
      </c>
      <c r="C31" s="26">
        <v>160</v>
      </c>
      <c r="D31" s="27">
        <v>5833</v>
      </c>
      <c r="E31" s="40"/>
      <c r="I31" s="4"/>
    </row>
    <row r="32" spans="1:8" ht="13.5">
      <c r="A32" s="39" t="s">
        <v>52</v>
      </c>
      <c r="B32" s="25">
        <v>30290</v>
      </c>
      <c r="C32" s="26">
        <v>7000</v>
      </c>
      <c r="D32" s="27">
        <v>12949</v>
      </c>
      <c r="E32" s="28" t="s">
        <v>53</v>
      </c>
      <c r="F32" s="29">
        <f>SUM(F33:F34)</f>
        <v>3689104</v>
      </c>
      <c r="G32" s="29">
        <f>SUM(G33:G34)</f>
        <v>265089</v>
      </c>
      <c r="H32" s="29">
        <f>SUM(H33:H34)</f>
        <v>1724127</v>
      </c>
    </row>
    <row r="33" spans="1:8" ht="13.5">
      <c r="A33" s="39"/>
      <c r="B33" s="27"/>
      <c r="C33" s="26"/>
      <c r="D33" s="27"/>
      <c r="E33" s="31" t="s">
        <v>54</v>
      </c>
      <c r="F33" s="27">
        <v>3194000</v>
      </c>
      <c r="G33" s="26">
        <v>249700</v>
      </c>
      <c r="H33" s="26">
        <v>1621350</v>
      </c>
    </row>
    <row r="34" spans="1:9" ht="13.5">
      <c r="A34" s="41" t="s">
        <v>55</v>
      </c>
      <c r="B34" s="34">
        <f>SUM(B35:B39)</f>
        <v>1132261</v>
      </c>
      <c r="C34" s="34">
        <f>SUM(C35:C39)</f>
        <v>60980</v>
      </c>
      <c r="D34" s="34">
        <f>SUM(D35:D39)</f>
        <v>730925</v>
      </c>
      <c r="E34" s="31" t="s">
        <v>56</v>
      </c>
      <c r="F34" s="27">
        <v>495104</v>
      </c>
      <c r="G34" s="26">
        <v>15389</v>
      </c>
      <c r="H34" s="26">
        <v>102777</v>
      </c>
      <c r="I34" s="4"/>
    </row>
    <row r="35" spans="1:9" ht="13.5">
      <c r="A35" s="42" t="s">
        <v>57</v>
      </c>
      <c r="B35" s="27">
        <v>233822</v>
      </c>
      <c r="C35" s="26">
        <v>9746</v>
      </c>
      <c r="D35" s="27">
        <v>84132</v>
      </c>
      <c r="E35" s="40"/>
      <c r="I35" s="4"/>
    </row>
    <row r="36" spans="1:9" ht="13.5">
      <c r="A36" s="42" t="s">
        <v>58</v>
      </c>
      <c r="B36" s="27">
        <v>44700</v>
      </c>
      <c r="C36" s="26">
        <v>29060</v>
      </c>
      <c r="D36" s="27">
        <v>158929</v>
      </c>
      <c r="E36" s="28" t="s">
        <v>59</v>
      </c>
      <c r="F36" s="29">
        <f>SUM(F37:F41)</f>
        <v>756385</v>
      </c>
      <c r="G36" s="29">
        <f>SUM(G37:G41)</f>
        <v>317883</v>
      </c>
      <c r="H36" s="29">
        <f>SUM(H37:H41)</f>
        <v>2116791</v>
      </c>
      <c r="I36" s="4"/>
    </row>
    <row r="37" spans="1:9" ht="13.5">
      <c r="A37" s="42" t="s">
        <v>60</v>
      </c>
      <c r="B37" s="27">
        <v>52800</v>
      </c>
      <c r="C37" s="26">
        <v>12500</v>
      </c>
      <c r="D37" s="27">
        <v>28900</v>
      </c>
      <c r="E37" s="31" t="s">
        <v>61</v>
      </c>
      <c r="F37" s="27">
        <v>1990</v>
      </c>
      <c r="G37" s="26">
        <v>70</v>
      </c>
      <c r="H37" s="26">
        <v>205</v>
      </c>
      <c r="I37" s="4"/>
    </row>
    <row r="38" spans="1:9" ht="13.5">
      <c r="A38" s="42" t="s">
        <v>62</v>
      </c>
      <c r="B38" s="27">
        <v>139404</v>
      </c>
      <c r="C38" s="26">
        <v>3329</v>
      </c>
      <c r="D38" s="27">
        <v>120627</v>
      </c>
      <c r="E38" s="31" t="s">
        <v>63</v>
      </c>
      <c r="F38" s="27">
        <v>72844</v>
      </c>
      <c r="G38" s="26">
        <v>4142</v>
      </c>
      <c r="H38" s="26">
        <v>27522</v>
      </c>
      <c r="I38" s="4"/>
    </row>
    <row r="39" spans="1:8" ht="13.5">
      <c r="A39" s="42" t="s">
        <v>64</v>
      </c>
      <c r="B39" s="27">
        <v>661535</v>
      </c>
      <c r="C39" s="26">
        <v>6345</v>
      </c>
      <c r="D39" s="27">
        <v>338337</v>
      </c>
      <c r="E39" s="31" t="s">
        <v>65</v>
      </c>
      <c r="F39" s="27">
        <v>860</v>
      </c>
      <c r="G39" s="26">
        <v>90</v>
      </c>
      <c r="H39" s="26">
        <v>808</v>
      </c>
    </row>
    <row r="40" spans="1:8" ht="13.5">
      <c r="A40" s="42"/>
      <c r="B40" s="27"/>
      <c r="C40" s="26"/>
      <c r="D40" s="27"/>
      <c r="E40" s="31" t="s">
        <v>66</v>
      </c>
      <c r="F40" s="27">
        <v>2941</v>
      </c>
      <c r="G40" s="26">
        <v>2941</v>
      </c>
      <c r="H40" s="26">
        <v>2465</v>
      </c>
    </row>
    <row r="41" spans="1:9" ht="13.5">
      <c r="A41" s="41" t="s">
        <v>67</v>
      </c>
      <c r="B41" s="34">
        <f>SUM(B42:B43)</f>
        <v>64524</v>
      </c>
      <c r="C41" s="34">
        <f>SUM(C42:C43)</f>
        <v>638</v>
      </c>
      <c r="D41" s="34">
        <f>SUM(D42:D43)</f>
        <v>346403</v>
      </c>
      <c r="E41" s="31" t="s">
        <v>68</v>
      </c>
      <c r="F41" s="27">
        <v>677750</v>
      </c>
      <c r="G41" s="26">
        <v>310640</v>
      </c>
      <c r="H41" s="26">
        <v>2085791</v>
      </c>
      <c r="I41" s="4"/>
    </row>
    <row r="42" spans="1:9" ht="13.5">
      <c r="A42" s="42" t="s">
        <v>69</v>
      </c>
      <c r="B42" s="27">
        <v>3408</v>
      </c>
      <c r="C42" s="26">
        <v>0</v>
      </c>
      <c r="D42" s="27">
        <v>314</v>
      </c>
      <c r="E42" s="40"/>
      <c r="I42" s="4"/>
    </row>
    <row r="43" spans="1:9" ht="13.5">
      <c r="A43" s="42" t="s">
        <v>70</v>
      </c>
      <c r="B43" s="27">
        <v>61116</v>
      </c>
      <c r="C43" s="26">
        <v>638</v>
      </c>
      <c r="D43" s="27">
        <v>346089</v>
      </c>
      <c r="E43" s="28" t="s">
        <v>71</v>
      </c>
      <c r="F43" s="29">
        <f>SUM(F44:F47)</f>
        <v>1903665</v>
      </c>
      <c r="G43" s="29">
        <f>SUM(G44:G47)</f>
        <v>47505</v>
      </c>
      <c r="H43" s="29">
        <f>SUM(H44:H47)</f>
        <v>461052</v>
      </c>
      <c r="I43" s="4"/>
    </row>
    <row r="44" spans="1:9" ht="13.5">
      <c r="A44" s="42"/>
      <c r="B44" s="27"/>
      <c r="C44" s="26"/>
      <c r="D44" s="27"/>
      <c r="E44" s="31" t="s">
        <v>72</v>
      </c>
      <c r="F44" s="27">
        <v>23000</v>
      </c>
      <c r="G44" s="26">
        <v>4560</v>
      </c>
      <c r="H44" s="26">
        <v>986</v>
      </c>
      <c r="I44" s="4"/>
    </row>
    <row r="45" spans="1:9" ht="13.5">
      <c r="A45" s="41" t="s">
        <v>73</v>
      </c>
      <c r="B45" s="34">
        <f>SUM(B46:B49)</f>
        <v>1647080</v>
      </c>
      <c r="C45" s="34">
        <f>SUM(C46:C49)</f>
        <v>371333</v>
      </c>
      <c r="D45" s="34">
        <f>SUM(D46:D49)</f>
        <v>1682759</v>
      </c>
      <c r="E45" s="31" t="s">
        <v>74</v>
      </c>
      <c r="F45" s="27">
        <v>1071135</v>
      </c>
      <c r="G45" s="26">
        <v>29445</v>
      </c>
      <c r="H45" s="26">
        <v>208822</v>
      </c>
      <c r="I45" s="4"/>
    </row>
    <row r="46" spans="1:8" ht="13.5">
      <c r="A46" s="42" t="s">
        <v>75</v>
      </c>
      <c r="B46" s="27">
        <v>30590</v>
      </c>
      <c r="C46" s="26">
        <v>1270</v>
      </c>
      <c r="D46" s="27">
        <v>9573</v>
      </c>
      <c r="E46" s="31" t="s">
        <v>76</v>
      </c>
      <c r="F46" s="27">
        <v>678560</v>
      </c>
      <c r="G46" s="26">
        <v>8500</v>
      </c>
      <c r="H46" s="26">
        <v>186248</v>
      </c>
    </row>
    <row r="47" spans="1:9" ht="13.5">
      <c r="A47" s="42" t="s">
        <v>77</v>
      </c>
      <c r="B47" s="27">
        <v>45000</v>
      </c>
      <c r="C47" s="26">
        <v>0</v>
      </c>
      <c r="D47" s="27">
        <v>1273</v>
      </c>
      <c r="E47" s="31" t="s">
        <v>78</v>
      </c>
      <c r="F47" s="27">
        <v>130970</v>
      </c>
      <c r="G47" s="26">
        <v>5000</v>
      </c>
      <c r="H47" s="26">
        <v>64996</v>
      </c>
      <c r="I47" s="4"/>
    </row>
    <row r="48" spans="1:9" ht="13.5">
      <c r="A48" s="42" t="s">
        <v>79</v>
      </c>
      <c r="B48" s="27">
        <v>15400</v>
      </c>
      <c r="C48" s="26">
        <v>7823</v>
      </c>
      <c r="D48" s="27">
        <v>11044</v>
      </c>
      <c r="E48" s="40"/>
      <c r="I48" s="4"/>
    </row>
    <row r="49" spans="1:9" ht="13.5">
      <c r="A49" s="42" t="s">
        <v>80</v>
      </c>
      <c r="B49" s="27">
        <v>1556090</v>
      </c>
      <c r="C49" s="26">
        <v>362240</v>
      </c>
      <c r="D49" s="27">
        <v>1660869</v>
      </c>
      <c r="E49" s="28" t="s">
        <v>81</v>
      </c>
      <c r="F49" s="29">
        <f>SUM(F50:F51)</f>
        <v>25690</v>
      </c>
      <c r="G49" s="29">
        <f>SUM(G50:G51)</f>
        <v>2410</v>
      </c>
      <c r="H49" s="29">
        <f>SUM(H50:H51)</f>
        <v>42912</v>
      </c>
      <c r="I49" s="4"/>
    </row>
    <row r="50" spans="1:9" ht="13.5">
      <c r="A50" s="42"/>
      <c r="B50" s="27"/>
      <c r="C50" s="26"/>
      <c r="D50" s="27"/>
      <c r="E50" s="31" t="s">
        <v>82</v>
      </c>
      <c r="F50" s="27">
        <v>5410</v>
      </c>
      <c r="G50" s="26">
        <v>660</v>
      </c>
      <c r="H50" s="26">
        <v>3224</v>
      </c>
      <c r="I50" s="4"/>
    </row>
    <row r="51" spans="1:9" ht="13.5">
      <c r="A51" s="41" t="s">
        <v>83</v>
      </c>
      <c r="B51" s="34">
        <f>SUM(B52)</f>
        <v>97710</v>
      </c>
      <c r="C51" s="34">
        <f>SUM(C52)</f>
        <v>6860</v>
      </c>
      <c r="D51" s="34">
        <f>SUM(D52)</f>
        <v>39119</v>
      </c>
      <c r="E51" s="31" t="s">
        <v>84</v>
      </c>
      <c r="F51" s="27">
        <v>20280</v>
      </c>
      <c r="G51" s="26">
        <v>1750</v>
      </c>
      <c r="H51" s="26">
        <v>39688</v>
      </c>
      <c r="I51" s="4"/>
    </row>
    <row r="52" spans="1:9" ht="13.5">
      <c r="A52" s="43" t="s">
        <v>85</v>
      </c>
      <c r="B52" s="44">
        <v>97710</v>
      </c>
      <c r="C52" s="45">
        <v>6860</v>
      </c>
      <c r="D52" s="45">
        <v>39119</v>
      </c>
      <c r="E52" s="46"/>
      <c r="F52" s="47"/>
      <c r="G52" s="47"/>
      <c r="H52" s="47"/>
      <c r="I52" s="4"/>
    </row>
    <row r="53" spans="1:9" ht="13.5">
      <c r="A53" s="48" t="s">
        <v>86</v>
      </c>
      <c r="B53" s="20"/>
      <c r="C53" s="20"/>
      <c r="D53" s="22"/>
      <c r="E53" s="4"/>
      <c r="F53" s="4"/>
      <c r="G53" s="4"/>
      <c r="H53" s="4"/>
      <c r="I53" s="4"/>
    </row>
    <row r="54" spans="1:9" ht="13.5">
      <c r="A54" s="4"/>
      <c r="B54" s="4"/>
      <c r="C54" s="4"/>
      <c r="D54" s="4"/>
      <c r="E54" s="4"/>
      <c r="F54" s="4"/>
      <c r="G54" s="4"/>
      <c r="H54" s="4"/>
      <c r="I54" s="4"/>
    </row>
    <row r="55" spans="1:9" ht="13.5">
      <c r="A55" s="4"/>
      <c r="B55" s="4"/>
      <c r="C55" s="4"/>
      <c r="D55" s="4"/>
      <c r="E55" s="4"/>
      <c r="F55" s="4"/>
      <c r="G55" s="4"/>
      <c r="H55" s="4"/>
      <c r="I55" s="4"/>
    </row>
    <row r="56" spans="1:9" ht="13.5">
      <c r="A56" s="4"/>
      <c r="B56" s="4"/>
      <c r="C56" s="4"/>
      <c r="D56" s="4"/>
      <c r="E56" s="4"/>
      <c r="F56" s="4"/>
      <c r="G56" s="4"/>
      <c r="H56" s="4"/>
      <c r="I56" s="4"/>
    </row>
    <row r="57" spans="1:9" ht="13.5">
      <c r="A57" s="4"/>
      <c r="B57" s="4"/>
      <c r="C57" s="4"/>
      <c r="D57" s="4"/>
      <c r="E57" s="4"/>
      <c r="F57" s="4"/>
      <c r="G57" s="4"/>
      <c r="H57" s="4"/>
      <c r="I57" s="4"/>
    </row>
    <row r="58" spans="1:4" ht="13.5">
      <c r="A58" s="4"/>
      <c r="B58" s="4"/>
      <c r="C58" s="4"/>
      <c r="D58" s="4"/>
    </row>
    <row r="59" spans="1:4" ht="13.5">
      <c r="A59" s="4"/>
      <c r="B59" s="4"/>
      <c r="C59" s="4"/>
      <c r="D59" s="4"/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2009-05-08T06:21:41Z</dcterms:created>
  <dcterms:modified xsi:type="dcterms:W3CDTF">2009-05-08T06:21:47Z</dcterms:modified>
  <cp:category/>
  <cp:version/>
  <cp:contentType/>
  <cp:contentStatus/>
</cp:coreProperties>
</file>