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<sst xmlns="http://schemas.openxmlformats.org/spreadsheetml/2006/main" count="114" uniqueCount="76">
  <si>
    <t xml:space="preserve">   276． 農   林   水   産   施   設   被   害   状   況</t>
  </si>
  <si>
    <t>(単位  金額1,000円  面積ヘクタール)</t>
  </si>
  <si>
    <t>年　　　　　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</si>
  <si>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</si>
  <si>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</si>
  <si>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</si>
  <si>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</si>
  <si>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</si>
  <si>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</si>
  <si>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</si>
  <si>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</si>
  <si>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</si>
  <si>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</si>
  <si>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</si>
  <si>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</si>
  <si>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</si>
  <si>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</si>
  <si>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</si>
  <si>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</si>
  <si>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</si>
  <si>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昭和46年</t>
  </si>
  <si>
    <t>46</t>
  </si>
  <si>
    <t>　    　     47</t>
  </si>
  <si>
    <t>47</t>
  </si>
  <si>
    <t>　        　 48</t>
  </si>
  <si>
    <t>48</t>
  </si>
  <si>
    <t>1</t>
  </si>
  <si>
    <t>大     分     市</t>
  </si>
  <si>
    <t xml:space="preserve">             -</t>
  </si>
  <si>
    <t>2</t>
  </si>
  <si>
    <t>別     府     市</t>
  </si>
  <si>
    <t>-</t>
  </si>
  <si>
    <t>3</t>
  </si>
  <si>
    <t>中     津     市</t>
  </si>
  <si>
    <t>4</t>
  </si>
  <si>
    <t>日     田     市</t>
  </si>
  <si>
    <t>5</t>
  </si>
  <si>
    <t>佐     伯     市</t>
  </si>
  <si>
    <t>6</t>
  </si>
  <si>
    <t>臼     杵     市</t>
  </si>
  <si>
    <t>7</t>
  </si>
  <si>
    <t>津   久   見   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</si>
  <si>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</si>
  <si>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</si>
  <si>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</si>
  <si>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</si>
  <si>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</si>
  <si>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</si>
  <si>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</si>
  <si>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</si>
  <si>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</si>
  <si>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</si>
  <si>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</si>
  <si>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</si>
  <si>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</si>
  <si>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</si>
  <si>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</si>
  <si>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</si>
  <si>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</si>
  <si>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</si>
  <si>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</si>
  <si>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</si>
  <si>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</si>
  <si>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</si>
  <si>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 xml:space="preserve">            -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</si>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</sst>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 * #,##0_ ;_ * &quot;¥&quot;\!\-#,##0_ ;_ * &quot;-&quot;_ ;_ @_ "/>
    <numFmt numFmtId="178" formatCode="#,##0.00_ ;[Red]\-#,##0.00\ "/>
    <numFmt numFmtId="179" formatCode="#,##0_);\(#,##0\)"/>
    <numFmt numFmtId="180" formatCode="#,##0.0_ ;[Red]\-#,##0.0\ "/>
    <numFmt numFmtId="181" formatCode="#,##0.00_);[Red]\(#,##0.00\)"/>
    <numFmt numFmtId="182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>
      <alignment/>
    </xf>
    <xf numFmtId="176" fontId="22" fillId="0" borderId="11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left" vertical="center"/>
      <protection/>
    </xf>
    <xf numFmtId="176" fontId="23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 applyProtection="1">
      <alignment horizontal="centerContinuous" vertical="center"/>
      <protection/>
    </xf>
    <xf numFmtId="49" fontId="23" fillId="0" borderId="15" xfId="0" applyNumberFormat="1" applyFont="1" applyFill="1" applyBorder="1" applyAlignment="1">
      <alignment horizontal="centerContinuous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176" fontId="23" fillId="0" borderId="14" xfId="0" applyNumberFormat="1" applyFont="1" applyFill="1" applyBorder="1" applyAlignment="1" applyProtection="1">
      <alignment horizontal="centerContinuous" vertical="center"/>
      <protection/>
    </xf>
    <xf numFmtId="49" fontId="23" fillId="0" borderId="10" xfId="0" applyNumberFormat="1" applyFont="1" applyFill="1" applyBorder="1" applyAlignment="1">
      <alignment horizontal="centerContinuous" vertical="center"/>
    </xf>
    <xf numFmtId="49" fontId="23" fillId="0" borderId="14" xfId="0" applyNumberFormat="1" applyFont="1" applyFill="1" applyBorder="1" applyAlignment="1" applyProtection="1">
      <alignment horizontal="centerContinuous" vertical="center"/>
      <protection/>
    </xf>
    <xf numFmtId="49" fontId="23" fillId="0" borderId="20" xfId="0" applyNumberFormat="1" applyFont="1" applyFill="1" applyBorder="1" applyAlignment="1" applyProtection="1">
      <alignment horizontal="center" vertical="center"/>
      <protection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distributed"/>
    </xf>
    <xf numFmtId="177" fontId="22" fillId="0" borderId="0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 quotePrefix="1">
      <alignment/>
      <protection locked="0"/>
    </xf>
    <xf numFmtId="178" fontId="22" fillId="0" borderId="0" xfId="48" applyNumberFormat="1" applyFont="1" applyFill="1" applyBorder="1" applyAlignment="1" applyProtection="1">
      <alignment/>
      <protection locked="0"/>
    </xf>
    <xf numFmtId="49" fontId="22" fillId="0" borderId="25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18" fillId="0" borderId="18" xfId="0" applyFont="1" applyFill="1" applyBorder="1" applyAlignment="1">
      <alignment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18" fillId="0" borderId="18" xfId="0" applyFont="1" applyFill="1" applyBorder="1" applyAlignment="1">
      <alignment/>
    </xf>
    <xf numFmtId="177" fontId="22" fillId="0" borderId="0" xfId="48" applyNumberFormat="1" applyFont="1" applyFill="1" applyBorder="1" applyAlignment="1">
      <alignment/>
    </xf>
    <xf numFmtId="176" fontId="22" fillId="0" borderId="0" xfId="48" applyNumberFormat="1" applyFont="1" applyFill="1" applyBorder="1" applyAlignment="1" applyProtection="1">
      <alignment/>
      <protection/>
    </xf>
    <xf numFmtId="178" fontId="22" fillId="0" borderId="0" xfId="4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quotePrefix="1">
      <alignment/>
    </xf>
    <xf numFmtId="0" fontId="25" fillId="0" borderId="18" xfId="0" applyFont="1" applyFill="1" applyBorder="1" applyAlignment="1">
      <alignment/>
    </xf>
    <xf numFmtId="177" fontId="24" fillId="0" borderId="0" xfId="48" applyNumberFormat="1" applyFont="1" applyFill="1" applyBorder="1" applyAlignment="1" applyProtection="1">
      <alignment horizontal="right"/>
      <protection/>
    </xf>
    <xf numFmtId="176" fontId="24" fillId="0" borderId="0" xfId="48" applyNumberFormat="1" applyFont="1" applyFill="1" applyBorder="1" applyAlignment="1" applyProtection="1">
      <alignment horizontal="right"/>
      <protection/>
    </xf>
    <xf numFmtId="177" fontId="24" fillId="0" borderId="0" xfId="48" applyNumberFormat="1" applyFont="1" applyFill="1" applyBorder="1" applyAlignment="1" applyProtection="1">
      <alignment/>
      <protection locked="0"/>
    </xf>
    <xf numFmtId="178" fontId="24" fillId="0" borderId="0" xfId="48" applyNumberFormat="1" applyFont="1" applyFill="1" applyBorder="1" applyAlignment="1" applyProtection="1">
      <alignment/>
      <protection/>
    </xf>
    <xf numFmtId="179" fontId="24" fillId="0" borderId="0" xfId="48" applyNumberFormat="1" applyFont="1" applyFill="1" applyBorder="1" applyAlignment="1" applyProtection="1">
      <alignment/>
      <protection/>
    </xf>
    <xf numFmtId="49" fontId="24" fillId="0" borderId="2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2" fillId="0" borderId="18" xfId="0" applyFont="1" applyFill="1" applyBorder="1" applyAlignment="1">
      <alignment horizontal="distributed"/>
    </xf>
    <xf numFmtId="177" fontId="22" fillId="0" borderId="0" xfId="48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quotePrefix="1">
      <alignment horizontal="center"/>
    </xf>
    <xf numFmtId="0" fontId="22" fillId="0" borderId="18" xfId="0" applyFont="1" applyFill="1" applyBorder="1" applyAlignment="1" applyProtection="1">
      <alignment horizontal="distributed"/>
      <protection/>
    </xf>
    <xf numFmtId="178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 quotePrefix="1">
      <alignment horizontal="right"/>
      <protection locked="0"/>
    </xf>
    <xf numFmtId="180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Border="1" applyAlignment="1" applyProtection="1">
      <alignment horizontal="right"/>
      <protection locked="0"/>
    </xf>
    <xf numFmtId="178" fontId="22" fillId="0" borderId="0" xfId="48" applyNumberFormat="1" applyFont="1" applyFill="1" applyBorder="1" applyAlignment="1" applyProtection="1" quotePrefix="1">
      <alignment horizontal="right"/>
      <protection locked="0"/>
    </xf>
    <xf numFmtId="181" fontId="22" fillId="0" borderId="0" xfId="48" applyNumberFormat="1" applyFont="1" applyFill="1" applyBorder="1" applyAlignment="1" applyProtection="1">
      <alignment/>
      <protection/>
    </xf>
    <xf numFmtId="0" fontId="22" fillId="0" borderId="0" xfId="0" applyFont="1" applyFill="1" applyAlignment="1" quotePrefix="1">
      <alignment/>
    </xf>
    <xf numFmtId="176" fontId="22" fillId="0" borderId="0" xfId="0" applyNumberFormat="1" applyFont="1" applyFill="1" applyAlignment="1">
      <alignment/>
    </xf>
    <xf numFmtId="0" fontId="22" fillId="0" borderId="10" xfId="0" applyFont="1" applyFill="1" applyBorder="1" applyAlignment="1" quotePrefix="1">
      <alignment/>
    </xf>
    <xf numFmtId="0" fontId="22" fillId="0" borderId="22" xfId="0" applyFont="1" applyFill="1" applyBorder="1" applyAlignment="1" applyProtection="1">
      <alignment horizontal="distributed"/>
      <protection/>
    </xf>
    <xf numFmtId="177" fontId="22" fillId="0" borderId="14" xfId="48" applyNumberFormat="1" applyFont="1" applyFill="1" applyBorder="1" applyAlignment="1" applyProtection="1">
      <alignment horizontal="right"/>
      <protection/>
    </xf>
    <xf numFmtId="178" fontId="22" fillId="0" borderId="10" xfId="48" applyNumberFormat="1" applyFont="1" applyFill="1" applyBorder="1" applyAlignment="1" applyProtection="1">
      <alignment/>
      <protection locked="0"/>
    </xf>
    <xf numFmtId="177" fontId="22" fillId="0" borderId="10" xfId="48" applyNumberFormat="1" applyFont="1" applyFill="1" applyBorder="1" applyAlignment="1" applyProtection="1" quotePrefix="1">
      <alignment horizontal="right"/>
      <protection locked="0"/>
    </xf>
    <xf numFmtId="41" fontId="22" fillId="0" borderId="10" xfId="48" applyNumberFormat="1" applyFont="1" applyFill="1" applyBorder="1" applyAlignment="1" applyProtection="1">
      <alignment horizontal="right"/>
      <protection locked="0"/>
    </xf>
    <xf numFmtId="177" fontId="22" fillId="0" borderId="10" xfId="48" applyNumberFormat="1" applyFont="1" applyFill="1" applyBorder="1" applyAlignment="1" applyProtection="1">
      <alignment/>
      <protection locked="0"/>
    </xf>
    <xf numFmtId="180" fontId="22" fillId="0" borderId="10" xfId="48" applyNumberFormat="1" applyFont="1" applyFill="1" applyBorder="1" applyAlignment="1" applyProtection="1">
      <alignment/>
      <protection/>
    </xf>
    <xf numFmtId="177" fontId="22" fillId="0" borderId="10" xfId="48" applyNumberFormat="1" applyFont="1" applyFill="1" applyBorder="1" applyAlignment="1" applyProtection="1">
      <alignment/>
      <protection/>
    </xf>
    <xf numFmtId="49" fontId="22" fillId="0" borderId="14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 applyProtection="1">
      <alignment horizontal="left"/>
      <protection/>
    </xf>
    <xf numFmtId="0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/>
      <protection/>
    </xf>
    <xf numFmtId="2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Border="1" applyAlignment="1">
      <alignment/>
    </xf>
    <xf numFmtId="182" fontId="22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3" width="14.125" style="1" customWidth="1"/>
    <col min="4" max="4" width="14.125" style="2" customWidth="1"/>
    <col min="5" max="13" width="14.125" style="1" customWidth="1"/>
    <col min="14" max="14" width="4.625" style="4" customWidth="1"/>
    <col min="15" max="16384" width="9.00390625" style="1" customWidth="1"/>
  </cols>
  <sheetData>
    <row r="1" ht="21">
      <c r="E1" s="3"/>
    </row>
    <row r="2" ht="17.25">
      <c r="E2" s="5" t="s">
        <v>0</v>
      </c>
    </row>
    <row r="3" spans="2:14" s="6" customFormat="1" ht="15" customHeight="1" thickBot="1">
      <c r="B3" s="7" t="s">
        <v>1</v>
      </c>
      <c r="C3" s="8"/>
      <c r="D3" s="9"/>
      <c r="E3" s="8"/>
      <c r="F3" s="8"/>
      <c r="G3" s="8"/>
      <c r="H3" s="10"/>
      <c r="I3" s="10"/>
      <c r="J3" s="10"/>
      <c r="K3" s="10"/>
      <c r="M3" s="10"/>
      <c r="N3" s="11"/>
    </row>
    <row r="4" spans="1:14" s="22" customFormat="1" ht="15" customHeight="1" thickTop="1">
      <c r="A4" s="12" t="s">
        <v>2</v>
      </c>
      <c r="B4" s="13"/>
      <c r="C4" s="14" t="s">
        <v>3</v>
      </c>
      <c r="D4" s="15"/>
      <c r="E4" s="16"/>
      <c r="F4" s="16"/>
      <c r="G4" s="16"/>
      <c r="H4" s="17" t="s">
        <v>4</v>
      </c>
      <c r="I4" s="18"/>
      <c r="J4" s="18"/>
      <c r="K4" s="18"/>
      <c r="L4" s="19" t="s">
        <v>5</v>
      </c>
      <c r="M4" s="20"/>
      <c r="N4" s="21" t="s">
        <v>6</v>
      </c>
    </row>
    <row r="5" spans="1:14" s="22" customFormat="1" ht="15" customHeight="1">
      <c r="A5" s="23" t="s">
        <v>7</v>
      </c>
      <c r="B5" s="24"/>
      <c r="C5" s="25" t="s">
        <v>8</v>
      </c>
      <c r="D5" s="26" t="s">
        <v>9</v>
      </c>
      <c r="E5" s="27"/>
      <c r="F5" s="28" t="s">
        <v>10</v>
      </c>
      <c r="G5" s="27"/>
      <c r="H5" s="29" t="s">
        <v>11</v>
      </c>
      <c r="I5" s="28" t="s">
        <v>12</v>
      </c>
      <c r="J5" s="27"/>
      <c r="K5" s="25" t="s">
        <v>13</v>
      </c>
      <c r="L5" s="28" t="s">
        <v>14</v>
      </c>
      <c r="M5" s="27"/>
      <c r="N5" s="30"/>
    </row>
    <row r="6" spans="1:14" s="22" customFormat="1" ht="15" customHeight="1">
      <c r="A6" s="31" t="s">
        <v>15</v>
      </c>
      <c r="B6" s="32"/>
      <c r="C6" s="33"/>
      <c r="D6" s="34" t="s">
        <v>16</v>
      </c>
      <c r="E6" s="35" t="s">
        <v>17</v>
      </c>
      <c r="F6" s="35" t="s">
        <v>18</v>
      </c>
      <c r="G6" s="35" t="s">
        <v>17</v>
      </c>
      <c r="H6" s="32"/>
      <c r="I6" s="35" t="s">
        <v>16</v>
      </c>
      <c r="J6" s="35" t="s">
        <v>19</v>
      </c>
      <c r="K6" s="33"/>
      <c r="L6" s="35" t="s">
        <v>18</v>
      </c>
      <c r="M6" s="35" t="s">
        <v>17</v>
      </c>
      <c r="N6" s="36"/>
    </row>
    <row r="7" spans="1:14" ht="13.5">
      <c r="A7" s="37" t="s">
        <v>20</v>
      </c>
      <c r="B7" s="38"/>
      <c r="C7" s="39">
        <v>289010</v>
      </c>
      <c r="D7" s="40">
        <v>1688</v>
      </c>
      <c r="E7" s="39">
        <v>17706</v>
      </c>
      <c r="F7" s="39">
        <v>469</v>
      </c>
      <c r="G7" s="39">
        <v>271304</v>
      </c>
      <c r="H7" s="39">
        <v>177796</v>
      </c>
      <c r="I7" s="41">
        <v>4.1</v>
      </c>
      <c r="J7" s="39">
        <v>128200</v>
      </c>
      <c r="K7" s="39">
        <v>49596</v>
      </c>
      <c r="L7" s="39">
        <v>58</v>
      </c>
      <c r="M7" s="39">
        <v>207726</v>
      </c>
      <c r="N7" s="42" t="s">
        <v>21</v>
      </c>
    </row>
    <row r="8" spans="1:14" ht="13.5">
      <c r="A8" s="43" t="s">
        <v>22</v>
      </c>
      <c r="B8" s="44"/>
      <c r="C8" s="39">
        <v>168732</v>
      </c>
      <c r="D8" s="45">
        <v>14121</v>
      </c>
      <c r="E8" s="39">
        <v>21389</v>
      </c>
      <c r="F8" s="39">
        <v>241</v>
      </c>
      <c r="G8" s="39">
        <v>147343</v>
      </c>
      <c r="H8" s="39">
        <v>333171</v>
      </c>
      <c r="I8" s="41">
        <v>10.08</v>
      </c>
      <c r="J8" s="39">
        <v>312800</v>
      </c>
      <c r="K8" s="39">
        <v>20371</v>
      </c>
      <c r="L8" s="39">
        <v>27</v>
      </c>
      <c r="M8" s="39">
        <v>70806</v>
      </c>
      <c r="N8" s="46" t="s">
        <v>23</v>
      </c>
    </row>
    <row r="9" spans="1:14" ht="13.5">
      <c r="A9" s="47"/>
      <c r="B9" s="48"/>
      <c r="C9" s="49"/>
      <c r="D9" s="50"/>
      <c r="E9" s="49"/>
      <c r="F9" s="49"/>
      <c r="G9" s="49"/>
      <c r="H9" s="39"/>
      <c r="I9" s="51"/>
      <c r="J9" s="49"/>
      <c r="K9" s="49"/>
      <c r="L9" s="49"/>
      <c r="M9" s="49"/>
      <c r="N9" s="46"/>
    </row>
    <row r="10" spans="1:14" s="60" customFormat="1" ht="13.5" customHeight="1">
      <c r="A10" s="52" t="s">
        <v>24</v>
      </c>
      <c r="B10" s="53"/>
      <c r="C10" s="54">
        <f>E10+G10</f>
        <v>247310</v>
      </c>
      <c r="D10" s="55">
        <v>362</v>
      </c>
      <c r="E10" s="54">
        <v>16840</v>
      </c>
      <c r="F10" s="54">
        <f>SUM(F12:F34)</f>
        <v>277</v>
      </c>
      <c r="G10" s="54">
        <f>SUM(G12:G34)</f>
        <v>230470</v>
      </c>
      <c r="H10" s="56">
        <f aca="true" t="shared" si="0" ref="H10:H34">SUM(J10:K10)</f>
        <v>83772</v>
      </c>
      <c r="I10" s="57">
        <v>66.9</v>
      </c>
      <c r="J10" s="58">
        <f>SUM(J12:J34)</f>
        <v>68400</v>
      </c>
      <c r="K10" s="58">
        <v>15372</v>
      </c>
      <c r="L10" s="54">
        <f>SUM(L12:L34)</f>
        <v>1</v>
      </c>
      <c r="M10" s="54">
        <f>SUM(M12:M34)</f>
        <v>2229</v>
      </c>
      <c r="N10" s="59" t="s">
        <v>25</v>
      </c>
    </row>
    <row r="11" spans="1:14" ht="13.5">
      <c r="A11" s="6"/>
      <c r="B11" s="61"/>
      <c r="C11" s="62"/>
      <c r="D11" s="50"/>
      <c r="E11" s="49"/>
      <c r="F11" s="49"/>
      <c r="G11" s="49"/>
      <c r="H11" s="39"/>
      <c r="I11" s="51"/>
      <c r="J11" s="49"/>
      <c r="K11" s="49"/>
      <c r="L11" s="39"/>
      <c r="M11" s="49"/>
      <c r="N11" s="46"/>
    </row>
    <row r="12" spans="1:14" ht="13.5">
      <c r="A12" s="63" t="s">
        <v>26</v>
      </c>
      <c r="B12" s="64" t="s">
        <v>27</v>
      </c>
      <c r="C12" s="62">
        <f>E12+G12</f>
        <v>1108</v>
      </c>
      <c r="D12" s="65" t="s">
        <v>28</v>
      </c>
      <c r="E12" s="66">
        <v>0</v>
      </c>
      <c r="F12" s="66">
        <v>3</v>
      </c>
      <c r="G12" s="66">
        <v>1108</v>
      </c>
      <c r="H12" s="39">
        <f t="shared" si="0"/>
        <v>0</v>
      </c>
      <c r="I12" s="67" t="s">
        <v>28</v>
      </c>
      <c r="J12" s="68">
        <v>0</v>
      </c>
      <c r="K12" s="68">
        <v>0</v>
      </c>
      <c r="L12" s="68">
        <v>0</v>
      </c>
      <c r="M12" s="68">
        <v>0</v>
      </c>
      <c r="N12" s="46">
        <v>1</v>
      </c>
    </row>
    <row r="13" spans="1:14" ht="13.5">
      <c r="A13" s="63" t="s">
        <v>29</v>
      </c>
      <c r="B13" s="64" t="s">
        <v>30</v>
      </c>
      <c r="C13" s="62">
        <v>0</v>
      </c>
      <c r="D13" s="65" t="s">
        <v>28</v>
      </c>
      <c r="E13" s="69" t="s">
        <v>31</v>
      </c>
      <c r="F13" s="66">
        <v>0</v>
      </c>
      <c r="G13" s="66">
        <v>0</v>
      </c>
      <c r="H13" s="39">
        <f t="shared" si="0"/>
        <v>0</v>
      </c>
      <c r="I13" s="67" t="s">
        <v>28</v>
      </c>
      <c r="J13" s="68">
        <v>0</v>
      </c>
      <c r="K13" s="68">
        <v>0</v>
      </c>
      <c r="L13" s="39">
        <v>0</v>
      </c>
      <c r="M13" s="39">
        <v>0</v>
      </c>
      <c r="N13" s="46">
        <v>2</v>
      </c>
    </row>
    <row r="14" spans="1:14" ht="13.5">
      <c r="A14" s="63" t="s">
        <v>32</v>
      </c>
      <c r="B14" s="64" t="s">
        <v>33</v>
      </c>
      <c r="C14" s="62">
        <v>3980</v>
      </c>
      <c r="D14" s="65" t="s">
        <v>28</v>
      </c>
      <c r="E14" s="66">
        <v>0</v>
      </c>
      <c r="F14" s="69">
        <v>7</v>
      </c>
      <c r="G14" s="66">
        <v>3980</v>
      </c>
      <c r="H14" s="39">
        <f t="shared" si="0"/>
        <v>0</v>
      </c>
      <c r="I14" s="67" t="s">
        <v>28</v>
      </c>
      <c r="J14" s="68">
        <v>0</v>
      </c>
      <c r="K14" s="68">
        <v>0</v>
      </c>
      <c r="L14" s="39">
        <v>0</v>
      </c>
      <c r="M14" s="39">
        <v>0</v>
      </c>
      <c r="N14" s="46">
        <v>3</v>
      </c>
    </row>
    <row r="15" spans="1:14" ht="13.5">
      <c r="A15" s="63" t="s">
        <v>34</v>
      </c>
      <c r="B15" s="64" t="s">
        <v>35</v>
      </c>
      <c r="C15" s="62">
        <v>26418</v>
      </c>
      <c r="D15" s="70">
        <v>0.93</v>
      </c>
      <c r="E15" s="66">
        <v>3214</v>
      </c>
      <c r="F15" s="66">
        <v>44</v>
      </c>
      <c r="G15" s="66">
        <v>23204</v>
      </c>
      <c r="H15" s="39">
        <f t="shared" si="0"/>
        <v>16896</v>
      </c>
      <c r="I15" s="71">
        <v>11.2</v>
      </c>
      <c r="J15" s="68">
        <v>6900</v>
      </c>
      <c r="K15" s="68">
        <v>9996</v>
      </c>
      <c r="L15" s="39">
        <v>0</v>
      </c>
      <c r="M15" s="39">
        <v>0</v>
      </c>
      <c r="N15" s="46">
        <v>4</v>
      </c>
    </row>
    <row r="16" spans="1:14" ht="13.5">
      <c r="A16" s="63" t="s">
        <v>36</v>
      </c>
      <c r="B16" s="64" t="s">
        <v>37</v>
      </c>
      <c r="C16" s="62">
        <v>0</v>
      </c>
      <c r="D16" s="65" t="s">
        <v>28</v>
      </c>
      <c r="E16" s="66">
        <v>0</v>
      </c>
      <c r="F16" s="66">
        <v>0</v>
      </c>
      <c r="G16" s="66">
        <v>0</v>
      </c>
      <c r="H16" s="39">
        <f t="shared" si="0"/>
        <v>0</v>
      </c>
      <c r="I16" s="67" t="s">
        <v>28</v>
      </c>
      <c r="J16" s="68">
        <v>0</v>
      </c>
      <c r="K16" s="68">
        <v>0</v>
      </c>
      <c r="L16" s="39">
        <v>0</v>
      </c>
      <c r="M16" s="39">
        <v>0</v>
      </c>
      <c r="N16" s="46">
        <v>5</v>
      </c>
    </row>
    <row r="17" spans="1:14" ht="13.5">
      <c r="A17" s="63" t="s">
        <v>38</v>
      </c>
      <c r="B17" s="64" t="s">
        <v>39</v>
      </c>
      <c r="C17" s="62">
        <v>4344</v>
      </c>
      <c r="D17" s="70">
        <v>0.03</v>
      </c>
      <c r="E17" s="66">
        <v>186</v>
      </c>
      <c r="F17" s="66">
        <v>7</v>
      </c>
      <c r="G17" s="66">
        <v>4158</v>
      </c>
      <c r="H17" s="39">
        <f t="shared" si="0"/>
        <v>0</v>
      </c>
      <c r="I17" s="67" t="s">
        <v>28</v>
      </c>
      <c r="J17" s="68">
        <v>0</v>
      </c>
      <c r="K17" s="68">
        <v>0</v>
      </c>
      <c r="L17" s="39">
        <v>0</v>
      </c>
      <c r="M17" s="39">
        <v>0</v>
      </c>
      <c r="N17" s="46">
        <v>6</v>
      </c>
    </row>
    <row r="18" spans="1:14" ht="13.5">
      <c r="A18" s="63" t="s">
        <v>40</v>
      </c>
      <c r="B18" s="64" t="s">
        <v>41</v>
      </c>
      <c r="C18" s="62">
        <v>1184</v>
      </c>
      <c r="D18" s="65" t="s">
        <v>28</v>
      </c>
      <c r="E18" s="66">
        <v>0</v>
      </c>
      <c r="F18" s="66">
        <v>2</v>
      </c>
      <c r="G18" s="66">
        <v>1184</v>
      </c>
      <c r="H18" s="39">
        <f t="shared" si="0"/>
        <v>0</v>
      </c>
      <c r="I18" s="67" t="s">
        <v>28</v>
      </c>
      <c r="J18" s="68">
        <v>0</v>
      </c>
      <c r="K18" s="68">
        <v>0</v>
      </c>
      <c r="L18" s="39">
        <v>0</v>
      </c>
      <c r="M18" s="39">
        <v>0</v>
      </c>
      <c r="N18" s="46">
        <v>7</v>
      </c>
    </row>
    <row r="19" spans="1:14" ht="13.5">
      <c r="A19" s="63" t="s">
        <v>42</v>
      </c>
      <c r="B19" s="64" t="s">
        <v>43</v>
      </c>
      <c r="C19" s="62">
        <v>3058</v>
      </c>
      <c r="D19" s="65" t="s">
        <v>28</v>
      </c>
      <c r="E19" s="69">
        <v>0</v>
      </c>
      <c r="F19" s="66">
        <v>10</v>
      </c>
      <c r="G19" s="66">
        <v>3058</v>
      </c>
      <c r="H19" s="39">
        <f t="shared" si="0"/>
        <v>0</v>
      </c>
      <c r="I19" s="67" t="s">
        <v>28</v>
      </c>
      <c r="J19" s="68">
        <v>0</v>
      </c>
      <c r="K19" s="68">
        <v>0</v>
      </c>
      <c r="L19" s="39">
        <v>0</v>
      </c>
      <c r="M19" s="39">
        <v>0</v>
      </c>
      <c r="N19" s="46">
        <v>8</v>
      </c>
    </row>
    <row r="20" spans="1:14" ht="13.5">
      <c r="A20" s="63" t="s">
        <v>44</v>
      </c>
      <c r="B20" s="64" t="s">
        <v>45</v>
      </c>
      <c r="C20" s="62">
        <v>2675</v>
      </c>
      <c r="D20" s="65" t="s">
        <v>28</v>
      </c>
      <c r="E20" s="66">
        <v>0</v>
      </c>
      <c r="F20" s="66">
        <v>5</v>
      </c>
      <c r="G20" s="66">
        <v>2675</v>
      </c>
      <c r="H20" s="39">
        <f t="shared" si="0"/>
        <v>0</v>
      </c>
      <c r="I20" s="67" t="s">
        <v>28</v>
      </c>
      <c r="J20" s="68">
        <v>0</v>
      </c>
      <c r="K20" s="68">
        <v>0</v>
      </c>
      <c r="L20" s="39">
        <v>0</v>
      </c>
      <c r="M20" s="39">
        <v>0</v>
      </c>
      <c r="N20" s="46">
        <v>9</v>
      </c>
    </row>
    <row r="21" spans="1:14" ht="13.5">
      <c r="A21" s="72" t="s">
        <v>46</v>
      </c>
      <c r="B21" s="64" t="s">
        <v>47</v>
      </c>
      <c r="C21" s="62">
        <v>9305</v>
      </c>
      <c r="D21" s="65" t="s">
        <v>28</v>
      </c>
      <c r="E21" s="66">
        <v>0</v>
      </c>
      <c r="F21" s="66">
        <v>4</v>
      </c>
      <c r="G21" s="66">
        <v>9305</v>
      </c>
      <c r="H21" s="39">
        <f t="shared" si="0"/>
        <v>0</v>
      </c>
      <c r="I21" s="67" t="s">
        <v>28</v>
      </c>
      <c r="J21" s="68">
        <v>0</v>
      </c>
      <c r="K21" s="68">
        <v>0</v>
      </c>
      <c r="L21" s="39">
        <v>0</v>
      </c>
      <c r="M21" s="39">
        <v>0</v>
      </c>
      <c r="N21" s="46">
        <v>10</v>
      </c>
    </row>
    <row r="22" spans="1:14" ht="13.5">
      <c r="A22" s="72" t="s">
        <v>48</v>
      </c>
      <c r="B22" s="64" t="s">
        <v>49</v>
      </c>
      <c r="C22" s="62">
        <v>7254</v>
      </c>
      <c r="D22" s="70">
        <v>0.41</v>
      </c>
      <c r="E22" s="66">
        <v>562</v>
      </c>
      <c r="F22" s="66">
        <v>11</v>
      </c>
      <c r="G22" s="66">
        <v>6692</v>
      </c>
      <c r="H22" s="39">
        <f t="shared" si="0"/>
        <v>0</v>
      </c>
      <c r="I22" s="67" t="s">
        <v>28</v>
      </c>
      <c r="J22" s="68">
        <v>0</v>
      </c>
      <c r="K22" s="68">
        <v>0</v>
      </c>
      <c r="L22" s="39">
        <v>0</v>
      </c>
      <c r="M22" s="39">
        <v>0</v>
      </c>
      <c r="N22" s="46">
        <v>11</v>
      </c>
    </row>
    <row r="23" spans="1:14" ht="13.5">
      <c r="A23" s="72" t="s">
        <v>50</v>
      </c>
      <c r="B23" s="64" t="s">
        <v>51</v>
      </c>
      <c r="C23" s="62">
        <v>9095</v>
      </c>
      <c r="D23" s="65">
        <v>0.3</v>
      </c>
      <c r="E23" s="69">
        <v>238</v>
      </c>
      <c r="F23" s="66">
        <v>13</v>
      </c>
      <c r="G23" s="66">
        <v>8857</v>
      </c>
      <c r="H23" s="39">
        <f t="shared" si="0"/>
        <v>0</v>
      </c>
      <c r="I23" s="67" t="s">
        <v>28</v>
      </c>
      <c r="J23" s="68">
        <v>0</v>
      </c>
      <c r="K23" s="68">
        <v>0</v>
      </c>
      <c r="L23" s="39">
        <v>0</v>
      </c>
      <c r="M23" s="39">
        <v>0</v>
      </c>
      <c r="N23" s="46">
        <v>12</v>
      </c>
    </row>
    <row r="24" spans="1:14" ht="13.5">
      <c r="A24" s="72" t="s">
        <v>52</v>
      </c>
      <c r="B24" s="64" t="s">
        <v>53</v>
      </c>
      <c r="C24" s="62">
        <v>14579</v>
      </c>
      <c r="D24" s="70">
        <v>0.07</v>
      </c>
      <c r="E24" s="66">
        <v>361</v>
      </c>
      <c r="F24" s="66">
        <v>14</v>
      </c>
      <c r="G24" s="66">
        <v>14218</v>
      </c>
      <c r="H24" s="39">
        <f t="shared" si="0"/>
        <v>0</v>
      </c>
      <c r="I24" s="67" t="s">
        <v>28</v>
      </c>
      <c r="J24" s="68">
        <v>0</v>
      </c>
      <c r="K24" s="68">
        <v>0</v>
      </c>
      <c r="L24" s="39">
        <v>0</v>
      </c>
      <c r="M24" s="39">
        <v>0</v>
      </c>
      <c r="N24" s="46">
        <v>13</v>
      </c>
    </row>
    <row r="25" spans="1:14" ht="13.5">
      <c r="A25" s="72" t="s">
        <v>54</v>
      </c>
      <c r="B25" s="64" t="s">
        <v>55</v>
      </c>
      <c r="C25" s="62">
        <v>1913</v>
      </c>
      <c r="D25" s="65" t="s">
        <v>28</v>
      </c>
      <c r="E25" s="66">
        <v>0</v>
      </c>
      <c r="F25" s="66">
        <v>2</v>
      </c>
      <c r="G25" s="66">
        <v>1913</v>
      </c>
      <c r="H25" s="39">
        <f t="shared" si="0"/>
        <v>0</v>
      </c>
      <c r="I25" s="67" t="s">
        <v>28</v>
      </c>
      <c r="J25" s="68">
        <v>0</v>
      </c>
      <c r="K25" s="68">
        <v>0</v>
      </c>
      <c r="L25" s="39">
        <v>0</v>
      </c>
      <c r="M25" s="39">
        <v>0</v>
      </c>
      <c r="N25" s="46">
        <v>14</v>
      </c>
    </row>
    <row r="26" spans="1:14" ht="13.5">
      <c r="A26" s="72" t="s">
        <v>56</v>
      </c>
      <c r="B26" s="64" t="s">
        <v>57</v>
      </c>
      <c r="C26" s="62">
        <v>5079</v>
      </c>
      <c r="D26" s="65" t="s">
        <v>28</v>
      </c>
      <c r="E26" s="66">
        <v>0</v>
      </c>
      <c r="F26" s="66">
        <v>7</v>
      </c>
      <c r="G26" s="66">
        <v>5079</v>
      </c>
      <c r="H26" s="39">
        <f t="shared" si="0"/>
        <v>0</v>
      </c>
      <c r="I26" s="67" t="s">
        <v>28</v>
      </c>
      <c r="J26" s="68">
        <v>0</v>
      </c>
      <c r="K26" s="68">
        <v>0</v>
      </c>
      <c r="L26" s="39">
        <v>0</v>
      </c>
      <c r="M26" s="39">
        <v>0</v>
      </c>
      <c r="N26" s="46">
        <v>15</v>
      </c>
    </row>
    <row r="27" spans="1:14" ht="13.5">
      <c r="A27" s="72" t="s">
        <v>58</v>
      </c>
      <c r="B27" s="64" t="s">
        <v>59</v>
      </c>
      <c r="C27" s="62">
        <v>12526</v>
      </c>
      <c r="D27" s="65" t="s">
        <v>28</v>
      </c>
      <c r="E27" s="66">
        <v>0</v>
      </c>
      <c r="F27" s="66">
        <v>22</v>
      </c>
      <c r="G27" s="73">
        <v>12526</v>
      </c>
      <c r="H27" s="39">
        <f t="shared" si="0"/>
        <v>0</v>
      </c>
      <c r="I27" s="67" t="s">
        <v>28</v>
      </c>
      <c r="J27" s="68">
        <v>0</v>
      </c>
      <c r="K27" s="68">
        <v>0</v>
      </c>
      <c r="L27" s="39">
        <v>0</v>
      </c>
      <c r="M27" s="39">
        <v>0</v>
      </c>
      <c r="N27" s="46">
        <v>16</v>
      </c>
    </row>
    <row r="28" spans="1:14" ht="13.5">
      <c r="A28" s="72" t="s">
        <v>60</v>
      </c>
      <c r="B28" s="64" t="s">
        <v>61</v>
      </c>
      <c r="C28" s="62">
        <v>62516</v>
      </c>
      <c r="D28" s="70">
        <v>0.73</v>
      </c>
      <c r="E28" s="66">
        <v>9512</v>
      </c>
      <c r="F28" s="66">
        <v>45</v>
      </c>
      <c r="G28" s="73">
        <v>53004</v>
      </c>
      <c r="H28" s="39">
        <f t="shared" si="0"/>
        <v>16644</v>
      </c>
      <c r="I28" s="51">
        <v>8.3</v>
      </c>
      <c r="J28" s="68">
        <v>16000</v>
      </c>
      <c r="K28" s="68">
        <v>644</v>
      </c>
      <c r="L28" s="39">
        <v>1</v>
      </c>
      <c r="M28" s="39">
        <v>2229</v>
      </c>
      <c r="N28" s="46">
        <v>17</v>
      </c>
    </row>
    <row r="29" spans="1:14" ht="13.5">
      <c r="A29" s="72" t="s">
        <v>62</v>
      </c>
      <c r="B29" s="64" t="s">
        <v>63</v>
      </c>
      <c r="C29" s="62">
        <v>5926</v>
      </c>
      <c r="D29" s="70">
        <v>0.13</v>
      </c>
      <c r="E29" s="66">
        <v>493</v>
      </c>
      <c r="F29" s="66">
        <v>19</v>
      </c>
      <c r="G29" s="66">
        <v>5433</v>
      </c>
      <c r="H29" s="39">
        <f t="shared" si="0"/>
        <v>0</v>
      </c>
      <c r="I29" s="67" t="s">
        <v>28</v>
      </c>
      <c r="J29" s="68" t="s">
        <v>64</v>
      </c>
      <c r="K29" s="68">
        <v>0</v>
      </c>
      <c r="L29" s="39">
        <v>0</v>
      </c>
      <c r="M29" s="39">
        <v>0</v>
      </c>
      <c r="N29" s="46">
        <v>18</v>
      </c>
    </row>
    <row r="30" spans="1:14" ht="13.5">
      <c r="A30" s="72" t="s">
        <v>65</v>
      </c>
      <c r="B30" s="64" t="s">
        <v>66</v>
      </c>
      <c r="C30" s="62">
        <v>5340</v>
      </c>
      <c r="D30" s="65" t="s">
        <v>28</v>
      </c>
      <c r="E30" s="69">
        <v>0</v>
      </c>
      <c r="F30" s="66">
        <v>8</v>
      </c>
      <c r="G30" s="66">
        <v>5340</v>
      </c>
      <c r="H30" s="39">
        <f t="shared" si="0"/>
        <v>0</v>
      </c>
      <c r="I30" s="67" t="s">
        <v>28</v>
      </c>
      <c r="J30" s="68" t="s">
        <v>64</v>
      </c>
      <c r="K30" s="68">
        <v>0</v>
      </c>
      <c r="L30" s="39">
        <v>0</v>
      </c>
      <c r="M30" s="39">
        <v>0</v>
      </c>
      <c r="N30" s="46">
        <v>19</v>
      </c>
    </row>
    <row r="31" spans="1:14" ht="13.5">
      <c r="A31" s="72" t="s">
        <v>67</v>
      </c>
      <c r="B31" s="64" t="s">
        <v>68</v>
      </c>
      <c r="C31" s="62">
        <v>3801</v>
      </c>
      <c r="D31" s="70">
        <v>0.5</v>
      </c>
      <c r="E31" s="66">
        <v>595</v>
      </c>
      <c r="F31" s="66">
        <v>4</v>
      </c>
      <c r="G31" s="66">
        <v>3206</v>
      </c>
      <c r="H31" s="39">
        <f t="shared" si="0"/>
        <v>0</v>
      </c>
      <c r="I31" s="67" t="s">
        <v>28</v>
      </c>
      <c r="J31" s="68" t="s">
        <v>64</v>
      </c>
      <c r="K31" s="68">
        <v>0</v>
      </c>
      <c r="L31" s="39">
        <v>0</v>
      </c>
      <c r="M31" s="39">
        <v>0</v>
      </c>
      <c r="N31" s="46">
        <v>20</v>
      </c>
    </row>
    <row r="32" spans="1:14" ht="13.5">
      <c r="A32" s="72" t="s">
        <v>69</v>
      </c>
      <c r="B32" s="64" t="s">
        <v>70</v>
      </c>
      <c r="C32" s="62">
        <v>3492</v>
      </c>
      <c r="D32" s="70">
        <v>0.04</v>
      </c>
      <c r="E32" s="66">
        <v>285</v>
      </c>
      <c r="F32" s="66">
        <v>5</v>
      </c>
      <c r="G32" s="66">
        <v>3207</v>
      </c>
      <c r="H32" s="39">
        <f t="shared" si="0"/>
        <v>24873</v>
      </c>
      <c r="I32" s="51">
        <v>42.8</v>
      </c>
      <c r="J32" s="68">
        <v>24500</v>
      </c>
      <c r="K32" s="68">
        <v>373</v>
      </c>
      <c r="L32" s="39">
        <v>0</v>
      </c>
      <c r="M32" s="39">
        <v>0</v>
      </c>
      <c r="N32" s="46">
        <v>21</v>
      </c>
    </row>
    <row r="33" spans="1:14" ht="13.5">
      <c r="A33" s="72" t="s">
        <v>71</v>
      </c>
      <c r="B33" s="64" t="s">
        <v>72</v>
      </c>
      <c r="C33" s="62">
        <v>63071</v>
      </c>
      <c r="D33" s="70">
        <v>0.48</v>
      </c>
      <c r="E33" s="66">
        <v>1394</v>
      </c>
      <c r="F33" s="66">
        <v>43</v>
      </c>
      <c r="G33" s="66">
        <v>61677</v>
      </c>
      <c r="H33" s="39">
        <f t="shared" si="0"/>
        <v>25359</v>
      </c>
      <c r="I33" s="51">
        <v>4.6</v>
      </c>
      <c r="J33" s="68">
        <v>21000</v>
      </c>
      <c r="K33" s="68">
        <v>4359</v>
      </c>
      <c r="L33" s="39">
        <v>0</v>
      </c>
      <c r="M33" s="39">
        <v>0</v>
      </c>
      <c r="N33" s="46">
        <v>22</v>
      </c>
    </row>
    <row r="34" spans="1:14" ht="13.5">
      <c r="A34" s="74" t="s">
        <v>73</v>
      </c>
      <c r="B34" s="75" t="s">
        <v>74</v>
      </c>
      <c r="C34" s="76">
        <v>646</v>
      </c>
      <c r="D34" s="77" t="s">
        <v>28</v>
      </c>
      <c r="E34" s="78">
        <v>0</v>
      </c>
      <c r="F34" s="79">
        <v>2</v>
      </c>
      <c r="G34" s="78">
        <v>646</v>
      </c>
      <c r="H34" s="80">
        <f t="shared" si="0"/>
        <v>0</v>
      </c>
      <c r="I34" s="81" t="s">
        <v>28</v>
      </c>
      <c r="J34" s="82" t="s">
        <v>64</v>
      </c>
      <c r="K34" s="80">
        <v>0</v>
      </c>
      <c r="L34" s="80">
        <v>0</v>
      </c>
      <c r="M34" s="80">
        <v>0</v>
      </c>
      <c r="N34" s="83">
        <v>23</v>
      </c>
    </row>
    <row r="35" spans="1:13" ht="14.25" customHeight="1">
      <c r="A35" s="84"/>
      <c r="B35" s="85" t="s">
        <v>75</v>
      </c>
      <c r="C35" s="62"/>
      <c r="D35" s="45"/>
      <c r="E35" s="39"/>
      <c r="F35" s="86"/>
      <c r="G35" s="39"/>
      <c r="H35" s="68"/>
      <c r="I35" s="87"/>
      <c r="J35" s="39"/>
      <c r="K35" s="39"/>
      <c r="L35" s="39"/>
      <c r="M35" s="39"/>
    </row>
    <row r="36" spans="4:14" s="6" customFormat="1" ht="12">
      <c r="D36" s="88"/>
      <c r="G36" s="89"/>
      <c r="H36" s="90"/>
      <c r="J36" s="89"/>
      <c r="K36" s="91"/>
      <c r="L36" s="92"/>
      <c r="M36" s="91"/>
      <c r="N36" s="11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2009-05-08T06:20:25Z</dcterms:created>
  <dcterms:modified xsi:type="dcterms:W3CDTF">2009-05-08T06:20:30Z</dcterms:modified>
  <cp:category/>
  <cp:version/>
  <cp:contentType/>
  <cp:contentStatus/>
</cp:coreProperties>
</file>