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'234'!$A$1:$J$55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<sst xmlns="http://schemas.openxmlformats.org/spreadsheetml/2006/main" count="70" uniqueCount="37">
  <si>
    <t>21. 教育・宗教および文化</t>
  </si>
  <si>
    <t>　234．学　校　総　覧</t>
  </si>
  <si>
    <t>昭和49年5月1日</t>
  </si>
  <si>
    <t>学　　　　校</t>
  </si>
  <si>
    <t>学 校 数</t>
  </si>
  <si>
    <t>学級数</t>
  </si>
  <si>
    <t>児 童 ・ 生 徒 学 生 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</si>
  <si>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</si>
  <si>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</si>
  <si>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</si>
  <si>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</si>
  <si>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</si>
  <si>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</si>
  <si>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</si>
  <si>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立</t>
  </si>
  <si>
    <t>公　　　立</t>
  </si>
  <si>
    <t>私　　　立</t>
  </si>
  <si>
    <t>小学校</t>
  </si>
  <si>
    <t>中学校</t>
  </si>
  <si>
    <t>高等学校</t>
  </si>
  <si>
    <t>71(7)</t>
  </si>
  <si>
    <t xml:space="preserve">… </t>
  </si>
  <si>
    <t>全  　日  　制</t>
  </si>
  <si>
    <t>定　　時　　制</t>
  </si>
  <si>
    <t>　1（6）</t>
  </si>
  <si>
    <t>通　　信　　制</t>
  </si>
  <si>
    <t>　1（1）</t>
  </si>
  <si>
    <t>　 （1）</t>
  </si>
  <si>
    <t>盲・ろう学校（公立）</t>
  </si>
  <si>
    <t>養護学校</t>
  </si>
  <si>
    <t>高等専門学校（国立）</t>
  </si>
  <si>
    <t>短期大学</t>
  </si>
  <si>
    <t>大学</t>
  </si>
  <si>
    <t>私　　　立</t>
  </si>
  <si>
    <t>各種学校</t>
  </si>
  <si>
    <t>資料：県統計課「学校基本調査」　</t>
  </si>
  <si>
    <t xml:space="preserve">  注　（　）は別掲で併置校を示す。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</si>
</sst>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Fill="1" applyBorder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Continuous"/>
      <protection/>
    </xf>
    <xf numFmtId="176" fontId="23" fillId="0" borderId="13" xfId="0" applyNumberFormat="1" applyFont="1" applyFill="1" applyBorder="1" applyAlignment="1" applyProtection="1">
      <alignment horizontal="centerContinuous"/>
      <protection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Continuous"/>
    </xf>
    <xf numFmtId="176" fontId="23" fillId="0" borderId="15" xfId="0" applyNumberFormat="1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 applyProtection="1">
      <alignment horizontal="center"/>
      <protection/>
    </xf>
    <xf numFmtId="177" fontId="23" fillId="0" borderId="0" xfId="0" applyNumberFormat="1" applyFont="1" applyFill="1" applyBorder="1" applyAlignment="1" applyProtection="1">
      <alignment horizontal="center"/>
      <protection/>
    </xf>
    <xf numFmtId="176" fontId="24" fillId="0" borderId="0" xfId="0" applyNumberFormat="1" applyFont="1" applyFill="1" applyBorder="1" applyAlignment="1" applyProtection="1">
      <alignment horizontal="distributed"/>
      <protection/>
    </xf>
    <xf numFmtId="178" fontId="24" fillId="0" borderId="19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right"/>
      <protection/>
    </xf>
    <xf numFmtId="178" fontId="21" fillId="0" borderId="19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 horizontal="center"/>
    </xf>
    <xf numFmtId="178" fontId="24" fillId="0" borderId="19" xfId="0" applyNumberFormat="1" applyFont="1" applyFill="1" applyBorder="1" applyAlignment="1" applyProtection="1">
      <alignment horizontal="right"/>
      <protection/>
    </xf>
    <xf numFmtId="176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 quotePrefix="1">
      <alignment horizontal="center"/>
      <protection/>
    </xf>
    <xf numFmtId="178" fontId="21" fillId="0" borderId="19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Border="1" applyAlignment="1">
      <alignment horizontal="right"/>
    </xf>
    <xf numFmtId="178" fontId="24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 horizontal="center"/>
      <protection/>
    </xf>
    <xf numFmtId="176" fontId="25" fillId="0" borderId="0" xfId="0" applyNumberFormat="1" applyFont="1" applyFill="1" applyBorder="1" applyAlignment="1" applyProtection="1">
      <alignment/>
      <protection/>
    </xf>
    <xf numFmtId="176" fontId="21" fillId="0" borderId="13" xfId="0" applyNumberFormat="1" applyFont="1" applyFill="1" applyBorder="1" applyAlignment="1" applyProtection="1">
      <alignment horizontal="center"/>
      <protection/>
    </xf>
    <xf numFmtId="178" fontId="21" fillId="0" borderId="15" xfId="0" applyNumberFormat="1" applyFont="1" applyFill="1" applyBorder="1" applyAlignment="1" applyProtection="1">
      <alignment horizontal="right"/>
      <protection/>
    </xf>
    <xf numFmtId="178" fontId="21" fillId="0" borderId="13" xfId="0" applyNumberFormat="1" applyFont="1" applyFill="1" applyBorder="1" applyAlignment="1" applyProtection="1">
      <alignment horizontal="right"/>
      <protection/>
    </xf>
    <xf numFmtId="176" fontId="21" fillId="0" borderId="13" xfId="0" applyNumberFormat="1" applyFont="1" applyFill="1" applyBorder="1" applyAlignment="1">
      <alignment horizontal="right"/>
    </xf>
    <xf numFmtId="178" fontId="21" fillId="0" borderId="13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19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232</v>
      </c>
      <c r="C7" s="25">
        <f>SUM(C8:C10)</f>
        <v>3</v>
      </c>
      <c r="D7" s="26">
        <f aca="true" t="shared" si="0" ref="D7:J7">SUM(D8:D10)</f>
        <v>689</v>
      </c>
      <c r="E7" s="26">
        <f t="shared" si="0"/>
        <v>20390</v>
      </c>
      <c r="F7" s="26">
        <f t="shared" si="0"/>
        <v>10500</v>
      </c>
      <c r="G7" s="26">
        <f t="shared" si="0"/>
        <v>9890</v>
      </c>
      <c r="H7" s="26">
        <f t="shared" si="0"/>
        <v>862</v>
      </c>
      <c r="I7" s="26">
        <f t="shared" si="0"/>
        <v>33</v>
      </c>
      <c r="J7" s="26">
        <f t="shared" si="0"/>
        <v>829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5</v>
      </c>
      <c r="E8" s="31">
        <v>150</v>
      </c>
      <c r="F8" s="32">
        <v>74</v>
      </c>
      <c r="G8" s="30">
        <v>76</v>
      </c>
      <c r="H8" s="30">
        <v>6</v>
      </c>
      <c r="I8" s="33">
        <v>0</v>
      </c>
      <c r="J8" s="32">
        <v>6</v>
      </c>
    </row>
    <row r="9" spans="1:10" ht="13.5" customHeight="1">
      <c r="A9" s="28" t="s">
        <v>15</v>
      </c>
      <c r="B9" s="29">
        <v>166</v>
      </c>
      <c r="C9" s="30">
        <v>2</v>
      </c>
      <c r="D9" s="30">
        <v>401</v>
      </c>
      <c r="E9" s="31">
        <v>11617</v>
      </c>
      <c r="F9" s="32">
        <v>5927</v>
      </c>
      <c r="G9" s="30">
        <v>5690</v>
      </c>
      <c r="H9" s="30">
        <v>490</v>
      </c>
      <c r="I9" s="31">
        <v>0</v>
      </c>
      <c r="J9" s="32">
        <v>490</v>
      </c>
    </row>
    <row r="10" spans="1:10" ht="13.5" customHeight="1">
      <c r="A10" s="34" t="s">
        <v>16</v>
      </c>
      <c r="B10" s="29">
        <v>65</v>
      </c>
      <c r="C10" s="35">
        <v>1</v>
      </c>
      <c r="D10" s="30">
        <v>283</v>
      </c>
      <c r="E10" s="31">
        <v>8623</v>
      </c>
      <c r="F10" s="32">
        <v>4499</v>
      </c>
      <c r="G10" s="30">
        <v>4124</v>
      </c>
      <c r="H10" s="30">
        <v>366</v>
      </c>
      <c r="I10" s="31">
        <v>33</v>
      </c>
      <c r="J10" s="32">
        <v>333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378</v>
      </c>
      <c r="C12" s="26">
        <f aca="true" t="shared" si="1" ref="C12:J12">SUM(C13:C15)</f>
        <v>45</v>
      </c>
      <c r="D12" s="26">
        <f t="shared" si="1"/>
        <v>3805</v>
      </c>
      <c r="E12" s="26">
        <f t="shared" si="1"/>
        <v>105344</v>
      </c>
      <c r="F12" s="26">
        <f t="shared" si="1"/>
        <v>53874</v>
      </c>
      <c r="G12" s="26">
        <f t="shared" si="1"/>
        <v>51470</v>
      </c>
      <c r="H12" s="26">
        <f t="shared" si="1"/>
        <v>5136</v>
      </c>
      <c r="I12" s="26">
        <f t="shared" si="1"/>
        <v>2885</v>
      </c>
      <c r="J12" s="26">
        <f t="shared" si="1"/>
        <v>2251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18</v>
      </c>
      <c r="E13" s="31">
        <v>717</v>
      </c>
      <c r="F13" s="32">
        <v>365</v>
      </c>
      <c r="G13" s="30">
        <v>352</v>
      </c>
      <c r="H13" s="30">
        <v>25</v>
      </c>
      <c r="I13" s="31">
        <v>23</v>
      </c>
      <c r="J13" s="32">
        <v>2</v>
      </c>
    </row>
    <row r="14" spans="1:10" s="27" customFormat="1" ht="13.5" customHeight="1">
      <c r="A14" s="28" t="s">
        <v>15</v>
      </c>
      <c r="B14" s="29">
        <v>376</v>
      </c>
      <c r="C14" s="30">
        <v>45</v>
      </c>
      <c r="D14" s="30">
        <v>3781</v>
      </c>
      <c r="E14" s="31">
        <v>104453</v>
      </c>
      <c r="F14" s="32">
        <v>53441</v>
      </c>
      <c r="G14" s="30">
        <v>51012</v>
      </c>
      <c r="H14" s="30">
        <v>5104</v>
      </c>
      <c r="I14" s="31">
        <v>2861</v>
      </c>
      <c r="J14" s="32">
        <v>2243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174</v>
      </c>
      <c r="F15" s="32">
        <v>68</v>
      </c>
      <c r="G15" s="30">
        <v>106</v>
      </c>
      <c r="H15" s="30">
        <v>7</v>
      </c>
      <c r="I15" s="31">
        <v>1</v>
      </c>
      <c r="J15" s="32">
        <v>6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165</v>
      </c>
      <c r="C17" s="26">
        <f>SUM(C18:C20)</f>
        <v>0</v>
      </c>
      <c r="D17" s="26">
        <f aca="true" t="shared" si="2" ref="D17:J17">SUM(D18:D20)</f>
        <v>1696</v>
      </c>
      <c r="E17" s="26">
        <f t="shared" si="2"/>
        <v>57337</v>
      </c>
      <c r="F17" s="26">
        <f t="shared" si="2"/>
        <v>29197</v>
      </c>
      <c r="G17" s="26">
        <f t="shared" si="2"/>
        <v>28140</v>
      </c>
      <c r="H17" s="26">
        <f t="shared" si="2"/>
        <v>3119</v>
      </c>
      <c r="I17" s="26">
        <f t="shared" si="2"/>
        <v>2510</v>
      </c>
      <c r="J17" s="26">
        <f t="shared" si="2"/>
        <v>609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12</v>
      </c>
      <c r="E18" s="31">
        <v>554</v>
      </c>
      <c r="F18" s="32">
        <v>294</v>
      </c>
      <c r="G18" s="30">
        <v>260</v>
      </c>
      <c r="H18" s="30">
        <v>22</v>
      </c>
      <c r="I18" s="31">
        <v>19</v>
      </c>
      <c r="J18" s="32">
        <v>3</v>
      </c>
    </row>
    <row r="19" spans="1:10" ht="13.5" customHeight="1">
      <c r="A19" s="28" t="s">
        <v>15</v>
      </c>
      <c r="B19" s="29">
        <v>162</v>
      </c>
      <c r="C19" s="30">
        <v>0</v>
      </c>
      <c r="D19" s="30">
        <v>1678</v>
      </c>
      <c r="E19" s="31">
        <v>56689</v>
      </c>
      <c r="F19" s="32">
        <v>28860</v>
      </c>
      <c r="G19" s="30">
        <v>27829</v>
      </c>
      <c r="H19" s="30">
        <v>3086</v>
      </c>
      <c r="I19" s="31">
        <v>2483</v>
      </c>
      <c r="J19" s="32">
        <v>603</v>
      </c>
    </row>
    <row r="20" spans="1:10" ht="13.5" customHeight="1">
      <c r="A20" s="34" t="s">
        <v>16</v>
      </c>
      <c r="B20" s="29">
        <v>2</v>
      </c>
      <c r="C20" s="30">
        <v>0</v>
      </c>
      <c r="D20" s="30">
        <v>6</v>
      </c>
      <c r="E20" s="31">
        <v>94</v>
      </c>
      <c r="F20" s="32">
        <v>43</v>
      </c>
      <c r="G20" s="30">
        <v>51</v>
      </c>
      <c r="H20" s="30">
        <v>11</v>
      </c>
      <c r="I20" s="31">
        <v>8</v>
      </c>
      <c r="J20" s="32">
        <v>3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37" t="s">
        <v>20</v>
      </c>
      <c r="C22" s="26">
        <f>C23+C26+C29</f>
        <v>3</v>
      </c>
      <c r="D22" s="38" t="s">
        <v>21</v>
      </c>
      <c r="E22" s="26">
        <f aca="true" t="shared" si="3" ref="E22:J22">SUM(E23+E26+E29)</f>
        <v>59185</v>
      </c>
      <c r="F22" s="26">
        <f t="shared" si="3"/>
        <v>29523</v>
      </c>
      <c r="G22" s="26">
        <f t="shared" si="3"/>
        <v>29662</v>
      </c>
      <c r="H22" s="26">
        <f t="shared" si="3"/>
        <v>3114</v>
      </c>
      <c r="I22" s="26">
        <f t="shared" si="3"/>
        <v>2711</v>
      </c>
      <c r="J22" s="26">
        <f t="shared" si="3"/>
        <v>403</v>
      </c>
    </row>
    <row r="23" spans="1:10" ht="13.5" customHeight="1">
      <c r="A23" s="28" t="s">
        <v>22</v>
      </c>
      <c r="B23" s="29">
        <v>69</v>
      </c>
      <c r="C23" s="30">
        <v>3</v>
      </c>
      <c r="D23" s="38" t="s">
        <v>21</v>
      </c>
      <c r="E23" s="31">
        <v>54926</v>
      </c>
      <c r="F23" s="32">
        <v>27223</v>
      </c>
      <c r="G23" s="30">
        <v>27703</v>
      </c>
      <c r="H23" s="30">
        <v>2969</v>
      </c>
      <c r="I23" s="31">
        <v>2579</v>
      </c>
      <c r="J23" s="32">
        <v>390</v>
      </c>
    </row>
    <row r="24" spans="1:10" ht="13.5" customHeight="1">
      <c r="A24" s="28" t="s">
        <v>15</v>
      </c>
      <c r="B24" s="29">
        <v>53</v>
      </c>
      <c r="C24" s="30">
        <v>3</v>
      </c>
      <c r="D24" s="38" t="s">
        <v>21</v>
      </c>
      <c r="E24" s="31">
        <v>43335</v>
      </c>
      <c r="F24" s="32">
        <v>22745</v>
      </c>
      <c r="G24" s="30">
        <v>20590</v>
      </c>
      <c r="H24" s="30">
        <v>2476</v>
      </c>
      <c r="I24" s="31">
        <v>2210</v>
      </c>
      <c r="J24" s="32">
        <v>266</v>
      </c>
    </row>
    <row r="25" spans="1:10" ht="13.5" customHeight="1">
      <c r="A25" s="34" t="s">
        <v>16</v>
      </c>
      <c r="B25" s="39">
        <v>16</v>
      </c>
      <c r="C25" s="40">
        <v>0</v>
      </c>
      <c r="D25" s="38" t="s">
        <v>21</v>
      </c>
      <c r="E25" s="41">
        <v>11591</v>
      </c>
      <c r="F25" s="42">
        <v>4478</v>
      </c>
      <c r="G25" s="40">
        <v>7113</v>
      </c>
      <c r="H25" s="40">
        <v>493</v>
      </c>
      <c r="I25" s="41">
        <v>369</v>
      </c>
      <c r="J25" s="42">
        <v>124</v>
      </c>
    </row>
    <row r="26" spans="1:10" ht="13.5" customHeight="1">
      <c r="A26" s="28" t="s">
        <v>23</v>
      </c>
      <c r="B26" s="43" t="s">
        <v>24</v>
      </c>
      <c r="C26" s="40">
        <v>0</v>
      </c>
      <c r="D26" s="40">
        <v>0</v>
      </c>
      <c r="E26" s="41">
        <v>1511</v>
      </c>
      <c r="F26" s="42">
        <v>965</v>
      </c>
      <c r="G26" s="40">
        <v>546</v>
      </c>
      <c r="H26" s="40">
        <v>113</v>
      </c>
      <c r="I26" s="41">
        <v>105</v>
      </c>
      <c r="J26" s="42">
        <v>8</v>
      </c>
    </row>
    <row r="27" spans="1:10" ht="13.5" customHeight="1">
      <c r="A27" s="28" t="s">
        <v>15</v>
      </c>
      <c r="B27" s="43" t="s">
        <v>24</v>
      </c>
      <c r="C27" s="40">
        <v>0</v>
      </c>
      <c r="D27" s="38" t="s">
        <v>21</v>
      </c>
      <c r="E27" s="41">
        <v>1511</v>
      </c>
      <c r="F27" s="42">
        <v>965</v>
      </c>
      <c r="G27" s="40">
        <v>546</v>
      </c>
      <c r="H27" s="40">
        <v>113</v>
      </c>
      <c r="I27" s="41">
        <v>105</v>
      </c>
      <c r="J27" s="42">
        <v>8</v>
      </c>
    </row>
    <row r="28" spans="1:10" ht="13.5" customHeight="1">
      <c r="A28" s="34" t="s">
        <v>16</v>
      </c>
      <c r="B28" s="44">
        <v>0</v>
      </c>
      <c r="C28" s="40">
        <v>0</v>
      </c>
      <c r="D28" s="40">
        <v>0</v>
      </c>
      <c r="E28" s="41">
        <v>0</v>
      </c>
      <c r="F28" s="42">
        <v>0</v>
      </c>
      <c r="G28" s="40">
        <v>0</v>
      </c>
      <c r="H28" s="40">
        <v>0</v>
      </c>
      <c r="I28" s="41">
        <v>0</v>
      </c>
      <c r="J28" s="42">
        <v>0</v>
      </c>
    </row>
    <row r="29" spans="1:10" ht="13.5" customHeight="1">
      <c r="A29" s="28" t="s">
        <v>25</v>
      </c>
      <c r="B29" s="43" t="s">
        <v>26</v>
      </c>
      <c r="C29" s="40">
        <v>0</v>
      </c>
      <c r="D29" s="40">
        <v>0</v>
      </c>
      <c r="E29" s="41">
        <v>2748</v>
      </c>
      <c r="F29" s="42">
        <v>1335</v>
      </c>
      <c r="G29" s="40">
        <v>1413</v>
      </c>
      <c r="H29" s="40">
        <v>32</v>
      </c>
      <c r="I29" s="41">
        <v>27</v>
      </c>
      <c r="J29" s="42">
        <v>5</v>
      </c>
    </row>
    <row r="30" spans="1:10" ht="13.5" customHeight="1">
      <c r="A30" s="28" t="s">
        <v>15</v>
      </c>
      <c r="B30" s="39">
        <v>1</v>
      </c>
      <c r="C30" s="40">
        <v>0</v>
      </c>
      <c r="D30" s="40">
        <v>0</v>
      </c>
      <c r="E30" s="41">
        <v>2686</v>
      </c>
      <c r="F30" s="42">
        <v>1327</v>
      </c>
      <c r="G30" s="40">
        <v>1359</v>
      </c>
      <c r="H30" s="40">
        <v>31</v>
      </c>
      <c r="I30" s="41">
        <v>26</v>
      </c>
      <c r="J30" s="42">
        <v>5</v>
      </c>
    </row>
    <row r="31" spans="1:10" ht="13.5" customHeight="1">
      <c r="A31" s="34" t="s">
        <v>16</v>
      </c>
      <c r="B31" s="43" t="s">
        <v>27</v>
      </c>
      <c r="C31" s="40">
        <v>0</v>
      </c>
      <c r="D31" s="40">
        <v>0</v>
      </c>
      <c r="E31" s="41">
        <v>62</v>
      </c>
      <c r="F31" s="42">
        <v>8</v>
      </c>
      <c r="G31" s="40">
        <v>54</v>
      </c>
      <c r="H31" s="40">
        <v>1</v>
      </c>
      <c r="I31" s="41">
        <v>1</v>
      </c>
      <c r="J31" s="45">
        <v>0</v>
      </c>
    </row>
    <row r="32" spans="1:10" ht="13.5" customHeight="1">
      <c r="A32" s="36"/>
      <c r="B32" s="44"/>
      <c r="C32" s="40"/>
      <c r="D32" s="40"/>
      <c r="E32" s="41"/>
      <c r="F32" s="42"/>
      <c r="G32" s="40"/>
      <c r="H32" s="40"/>
      <c r="I32" s="41"/>
      <c r="J32" s="42"/>
    </row>
    <row r="33" spans="1:10" s="27" customFormat="1" ht="13.5" customHeight="1">
      <c r="A33" s="46" t="s">
        <v>28</v>
      </c>
      <c r="B33" s="37">
        <v>2</v>
      </c>
      <c r="C33" s="47">
        <v>0</v>
      </c>
      <c r="D33" s="47">
        <v>52</v>
      </c>
      <c r="E33" s="48">
        <v>297</v>
      </c>
      <c r="F33" s="49">
        <v>166</v>
      </c>
      <c r="G33" s="47">
        <v>131</v>
      </c>
      <c r="H33" s="47">
        <v>98</v>
      </c>
      <c r="I33" s="48">
        <v>61</v>
      </c>
      <c r="J33" s="49">
        <v>37</v>
      </c>
    </row>
    <row r="34" spans="1:10" ht="13.5" customHeight="1">
      <c r="A34" s="50"/>
      <c r="B34" s="39"/>
      <c r="C34" s="40"/>
      <c r="D34" s="40"/>
      <c r="E34" s="41"/>
      <c r="F34" s="42"/>
      <c r="G34" s="40"/>
      <c r="H34" s="40"/>
      <c r="I34" s="41"/>
      <c r="J34" s="42"/>
    </row>
    <row r="35" spans="1:10" s="27" customFormat="1" ht="13.5" customHeight="1">
      <c r="A35" s="23" t="s">
        <v>29</v>
      </c>
      <c r="B35" s="37">
        <f>SUM(B36:B37)</f>
        <v>14</v>
      </c>
      <c r="C35" s="47">
        <f>SUM(C36:C37)</f>
        <v>1</v>
      </c>
      <c r="D35" s="47">
        <f aca="true" t="shared" si="4" ref="D35:J35">SUM(D36:D37)</f>
        <v>207</v>
      </c>
      <c r="E35" s="47">
        <f t="shared" si="4"/>
        <v>916</v>
      </c>
      <c r="F35" s="47">
        <f t="shared" si="4"/>
        <v>571</v>
      </c>
      <c r="G35" s="47">
        <f t="shared" si="4"/>
        <v>345</v>
      </c>
      <c r="H35" s="47">
        <f t="shared" si="4"/>
        <v>360</v>
      </c>
      <c r="I35" s="47">
        <f t="shared" si="4"/>
        <v>184</v>
      </c>
      <c r="J35" s="47">
        <f t="shared" si="4"/>
        <v>176</v>
      </c>
    </row>
    <row r="36" spans="1:10" ht="13.5" customHeight="1">
      <c r="A36" s="28" t="s">
        <v>14</v>
      </c>
      <c r="B36" s="39">
        <v>1</v>
      </c>
      <c r="C36" s="40">
        <v>0</v>
      </c>
      <c r="D36" s="40">
        <v>7</v>
      </c>
      <c r="E36" s="41">
        <v>39</v>
      </c>
      <c r="F36" s="42">
        <v>25</v>
      </c>
      <c r="G36" s="40">
        <v>14</v>
      </c>
      <c r="H36" s="40">
        <v>14</v>
      </c>
      <c r="I36" s="41">
        <v>11</v>
      </c>
      <c r="J36" s="42">
        <v>3</v>
      </c>
    </row>
    <row r="37" spans="1:10" ht="13.5" customHeight="1">
      <c r="A37" s="28" t="s">
        <v>15</v>
      </c>
      <c r="B37" s="39">
        <v>13</v>
      </c>
      <c r="C37" s="40">
        <v>1</v>
      </c>
      <c r="D37" s="40">
        <v>200</v>
      </c>
      <c r="E37" s="41">
        <v>877</v>
      </c>
      <c r="F37" s="42">
        <v>546</v>
      </c>
      <c r="G37" s="40">
        <v>331</v>
      </c>
      <c r="H37" s="40">
        <v>346</v>
      </c>
      <c r="I37" s="41">
        <v>173</v>
      </c>
      <c r="J37" s="42">
        <v>173</v>
      </c>
    </row>
    <row r="38" spans="1:10" ht="13.5" customHeight="1">
      <c r="A38" s="50"/>
      <c r="B38" s="39"/>
      <c r="C38" s="40"/>
      <c r="D38" s="40"/>
      <c r="E38" s="41"/>
      <c r="F38" s="42"/>
      <c r="G38" s="40"/>
      <c r="H38" s="40"/>
      <c r="I38" s="41"/>
      <c r="J38" s="42"/>
    </row>
    <row r="39" spans="1:10" s="27" customFormat="1" ht="13.5" customHeight="1">
      <c r="A39" s="51" t="s">
        <v>30</v>
      </c>
      <c r="B39" s="37">
        <v>1</v>
      </c>
      <c r="C39" s="47">
        <v>0</v>
      </c>
      <c r="D39" s="47">
        <v>0</v>
      </c>
      <c r="E39" s="48">
        <v>746</v>
      </c>
      <c r="F39" s="49">
        <v>731</v>
      </c>
      <c r="G39" s="47">
        <v>15</v>
      </c>
      <c r="H39" s="47">
        <v>58</v>
      </c>
      <c r="I39" s="48">
        <v>58</v>
      </c>
      <c r="J39" s="49">
        <v>0</v>
      </c>
    </row>
    <row r="40" spans="1:10" ht="13.5" customHeight="1">
      <c r="A40" s="50"/>
      <c r="B40" s="39"/>
      <c r="C40" s="40"/>
      <c r="D40" s="40"/>
      <c r="E40" s="41"/>
      <c r="F40" s="42"/>
      <c r="G40" s="40"/>
      <c r="H40" s="40"/>
      <c r="I40" s="41"/>
      <c r="J40" s="42"/>
    </row>
    <row r="41" spans="1:10" s="27" customFormat="1" ht="13.5" customHeight="1">
      <c r="A41" s="23" t="s">
        <v>31</v>
      </c>
      <c r="B41" s="37">
        <f>SUM(B42:B43)</f>
        <v>6</v>
      </c>
      <c r="C41" s="47">
        <f>SUM(C42:C43)</f>
        <v>0</v>
      </c>
      <c r="D41" s="47">
        <f>SUM(D42:D43)</f>
        <v>0</v>
      </c>
      <c r="E41" s="47">
        <f aca="true" t="shared" si="5" ref="E41:J41">SUM(E42:E43)</f>
        <v>1745</v>
      </c>
      <c r="F41" s="47">
        <f t="shared" si="5"/>
        <v>96</v>
      </c>
      <c r="G41" s="47">
        <f t="shared" si="5"/>
        <v>1649</v>
      </c>
      <c r="H41" s="47">
        <f t="shared" si="5"/>
        <v>135</v>
      </c>
      <c r="I41" s="47">
        <f t="shared" si="5"/>
        <v>84</v>
      </c>
      <c r="J41" s="47">
        <f t="shared" si="5"/>
        <v>51</v>
      </c>
    </row>
    <row r="42" spans="1:10" ht="13.5" customHeight="1">
      <c r="A42" s="28" t="s">
        <v>15</v>
      </c>
      <c r="B42" s="39">
        <v>1</v>
      </c>
      <c r="C42" s="40">
        <v>0</v>
      </c>
      <c r="D42" s="47">
        <v>0</v>
      </c>
      <c r="E42" s="41">
        <v>336</v>
      </c>
      <c r="F42" s="42">
        <v>25</v>
      </c>
      <c r="G42" s="40">
        <v>311</v>
      </c>
      <c r="H42" s="40">
        <v>24</v>
      </c>
      <c r="I42" s="41">
        <v>20</v>
      </c>
      <c r="J42" s="42">
        <v>4</v>
      </c>
    </row>
    <row r="43" spans="1:10" ht="13.5" customHeight="1">
      <c r="A43" s="34" t="s">
        <v>16</v>
      </c>
      <c r="B43" s="39">
        <v>5</v>
      </c>
      <c r="C43" s="40">
        <v>0</v>
      </c>
      <c r="D43" s="47">
        <v>0</v>
      </c>
      <c r="E43" s="41">
        <v>1409</v>
      </c>
      <c r="F43" s="42">
        <v>71</v>
      </c>
      <c r="G43" s="40">
        <v>1338</v>
      </c>
      <c r="H43" s="40">
        <v>111</v>
      </c>
      <c r="I43" s="41">
        <v>64</v>
      </c>
      <c r="J43" s="42">
        <v>47</v>
      </c>
    </row>
    <row r="44" spans="1:10" ht="13.5" customHeight="1">
      <c r="A44" s="36"/>
      <c r="B44" s="39"/>
      <c r="C44" s="40"/>
      <c r="D44" s="40"/>
      <c r="E44" s="41"/>
      <c r="F44" s="42"/>
      <c r="G44" s="40"/>
      <c r="H44" s="40"/>
      <c r="I44" s="41"/>
      <c r="J44" s="42"/>
    </row>
    <row r="45" spans="1:10" s="27" customFormat="1" ht="13.5" customHeight="1">
      <c r="A45" s="23" t="s">
        <v>32</v>
      </c>
      <c r="B45" s="37">
        <f>SUM(B46:B47)</f>
        <v>3</v>
      </c>
      <c r="C45" s="47">
        <f aca="true" t="shared" si="6" ref="C45:J45">SUM(C46:C47)</f>
        <v>0</v>
      </c>
      <c r="D45" s="47">
        <f>SUM(D46:D47)</f>
        <v>0</v>
      </c>
      <c r="E45" s="47">
        <f t="shared" si="6"/>
        <v>4881</v>
      </c>
      <c r="F45" s="47">
        <f t="shared" si="6"/>
        <v>4016</v>
      </c>
      <c r="G45" s="47">
        <f t="shared" si="6"/>
        <v>865</v>
      </c>
      <c r="H45" s="47">
        <f t="shared" si="6"/>
        <v>265</v>
      </c>
      <c r="I45" s="47">
        <f t="shared" si="6"/>
        <v>251</v>
      </c>
      <c r="J45" s="47">
        <f t="shared" si="6"/>
        <v>14</v>
      </c>
    </row>
    <row r="46" spans="1:10" ht="13.5" customHeight="1">
      <c r="A46" s="28" t="s">
        <v>14</v>
      </c>
      <c r="B46" s="39">
        <v>1</v>
      </c>
      <c r="C46" s="40">
        <v>0</v>
      </c>
      <c r="D46" s="40">
        <v>0</v>
      </c>
      <c r="E46" s="41">
        <v>2286</v>
      </c>
      <c r="F46" s="42">
        <v>1537</v>
      </c>
      <c r="G46" s="40">
        <v>749</v>
      </c>
      <c r="H46" s="40">
        <v>165</v>
      </c>
      <c r="I46" s="41">
        <v>154</v>
      </c>
      <c r="J46" s="42">
        <v>11</v>
      </c>
    </row>
    <row r="47" spans="1:10" ht="13.5" customHeight="1">
      <c r="A47" s="28" t="s">
        <v>33</v>
      </c>
      <c r="B47" s="39">
        <v>2</v>
      </c>
      <c r="C47" s="40">
        <v>0</v>
      </c>
      <c r="D47" s="40">
        <v>0</v>
      </c>
      <c r="E47" s="41">
        <v>2595</v>
      </c>
      <c r="F47" s="42">
        <v>2479</v>
      </c>
      <c r="G47" s="40">
        <v>116</v>
      </c>
      <c r="H47" s="40">
        <v>100</v>
      </c>
      <c r="I47" s="41">
        <v>97</v>
      </c>
      <c r="J47" s="42">
        <v>3</v>
      </c>
    </row>
    <row r="48" spans="1:10" ht="13.5" customHeight="1">
      <c r="A48" s="50"/>
      <c r="B48" s="39"/>
      <c r="C48" s="40"/>
      <c r="D48" s="40"/>
      <c r="E48" s="41"/>
      <c r="F48" s="42"/>
      <c r="G48" s="40"/>
      <c r="H48" s="40"/>
      <c r="I48" s="41"/>
      <c r="J48" s="42"/>
    </row>
    <row r="49" spans="1:10" s="27" customFormat="1" ht="13.5" customHeight="1">
      <c r="A49" s="23" t="s">
        <v>34</v>
      </c>
      <c r="B49" s="37">
        <f>SUM(B50:B51)</f>
        <v>102</v>
      </c>
      <c r="C49" s="38" t="s">
        <v>21</v>
      </c>
      <c r="D49" s="38" t="s">
        <v>21</v>
      </c>
      <c r="E49" s="47">
        <f aca="true" t="shared" si="7" ref="E49:J49">SUM(E50:E51)</f>
        <v>11498</v>
      </c>
      <c r="F49" s="47">
        <f t="shared" si="7"/>
        <v>3557</v>
      </c>
      <c r="G49" s="47">
        <f t="shared" si="7"/>
        <v>7941</v>
      </c>
      <c r="H49" s="47">
        <f t="shared" si="7"/>
        <v>536</v>
      </c>
      <c r="I49" s="47">
        <f t="shared" si="7"/>
        <v>289</v>
      </c>
      <c r="J49" s="47">
        <f t="shared" si="7"/>
        <v>247</v>
      </c>
    </row>
    <row r="50" spans="1:10" ht="13.5" customHeight="1">
      <c r="A50" s="28" t="s">
        <v>15</v>
      </c>
      <c r="B50" s="39">
        <v>4</v>
      </c>
      <c r="C50" s="38" t="s">
        <v>21</v>
      </c>
      <c r="D50" s="38" t="s">
        <v>21</v>
      </c>
      <c r="E50" s="41">
        <v>538</v>
      </c>
      <c r="F50" s="42">
        <v>144</v>
      </c>
      <c r="G50" s="40">
        <v>394</v>
      </c>
      <c r="H50" s="40">
        <v>35</v>
      </c>
      <c r="I50" s="41">
        <v>15</v>
      </c>
      <c r="J50" s="45">
        <v>20</v>
      </c>
    </row>
    <row r="51" spans="1:10" ht="13.5" customHeight="1">
      <c r="A51" s="28" t="s">
        <v>16</v>
      </c>
      <c r="B51" s="39">
        <v>98</v>
      </c>
      <c r="C51" s="38" t="s">
        <v>21</v>
      </c>
      <c r="D51" s="38" t="s">
        <v>21</v>
      </c>
      <c r="E51" s="41">
        <v>10960</v>
      </c>
      <c r="F51" s="42">
        <v>3413</v>
      </c>
      <c r="G51" s="40">
        <v>7547</v>
      </c>
      <c r="H51" s="40">
        <v>501</v>
      </c>
      <c r="I51" s="41">
        <v>274</v>
      </c>
      <c r="J51" s="42">
        <v>227</v>
      </c>
    </row>
    <row r="52" spans="1:10" ht="13.5" customHeight="1">
      <c r="A52" s="52"/>
      <c r="B52" s="53"/>
      <c r="C52" s="54"/>
      <c r="D52" s="55"/>
      <c r="E52" s="56"/>
      <c r="F52" s="56"/>
      <c r="G52" s="54"/>
      <c r="H52" s="54"/>
      <c r="I52" s="56"/>
      <c r="J52" s="56"/>
    </row>
    <row r="53" spans="1:9" ht="12" customHeight="1">
      <c r="A53" s="8" t="s">
        <v>35</v>
      </c>
      <c r="H53" s="8"/>
      <c r="I53" s="8"/>
    </row>
    <row r="54" spans="1:9" ht="12" customHeight="1">
      <c r="A54" s="8" t="s">
        <v>36</v>
      </c>
      <c r="B54" s="8"/>
      <c r="C54" s="8"/>
      <c r="D54" s="8"/>
      <c r="E54" s="8"/>
      <c r="F54" s="8"/>
      <c r="H54" s="8"/>
      <c r="I54" s="8"/>
    </row>
    <row r="55" spans="1:9" ht="12" customHeight="1">
      <c r="A55" s="8"/>
      <c r="C55" s="8"/>
      <c r="D55" s="8"/>
      <c r="E55" s="8"/>
      <c r="F55" s="8"/>
      <c r="H55" s="8"/>
      <c r="I55" s="8"/>
    </row>
    <row r="56" spans="1:9" ht="12" customHeight="1">
      <c r="A56" s="8"/>
      <c r="C56" s="8"/>
      <c r="D56" s="8"/>
      <c r="E56" s="8"/>
      <c r="F56" s="8"/>
      <c r="H56" s="8"/>
      <c r="I56" s="8"/>
    </row>
    <row r="57" spans="1:9" ht="12" customHeight="1">
      <c r="A57" s="8"/>
      <c r="D57" s="8"/>
      <c r="E57" s="8"/>
      <c r="F57" s="8"/>
      <c r="H57" s="8"/>
      <c r="I57" s="8"/>
    </row>
    <row r="58" spans="1:9" ht="12" customHeight="1">
      <c r="A58" s="8"/>
      <c r="D58" s="57"/>
      <c r="E58" s="8"/>
      <c r="F58" s="8"/>
      <c r="H58" s="8"/>
      <c r="I58" s="8"/>
    </row>
    <row r="59" spans="1:9" ht="12" customHeight="1">
      <c r="A59" s="8"/>
      <c r="D59" s="8"/>
      <c r="E59" s="8"/>
      <c r="F59" s="8"/>
      <c r="H59" s="8"/>
      <c r="I59" s="8"/>
    </row>
    <row r="60" spans="1:9" ht="12" customHeight="1">
      <c r="A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8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spans="1:9" ht="12" customHeight="1">
      <c r="A105" s="8"/>
      <c r="D105" s="8"/>
      <c r="E105" s="8"/>
      <c r="F105" s="8"/>
      <c r="H105" s="8"/>
      <c r="I105" s="8"/>
    </row>
    <row r="106" spans="1:9" ht="12" customHeight="1">
      <c r="A106" s="8"/>
      <c r="D106" s="8"/>
      <c r="E106" s="8"/>
      <c r="F106" s="8"/>
      <c r="H106" s="8"/>
      <c r="I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2009-05-08T06:09:38Z</dcterms:created>
  <dcterms:modified xsi:type="dcterms:W3CDTF">2009-05-08T06:09:44Z</dcterms:modified>
  <cp:category/>
  <cp:version/>
  <cp:contentType/>
  <cp:contentStatus/>
</cp:coreProperties>
</file>