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/>
</workbook>
</file>

<file path=xl/sharedStrings.xml><?xml version="1.0" encoding="utf-8"?>
<sst xmlns="http://schemas.openxmlformats.org/spreadsheetml/2006/main" count="99" uniqueCount="81">
  <si>
    <t>年次および港湾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</si>
  <si>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</si>
  <si>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</si>
  <si>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</si>
  <si>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</si>
  <si>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</si>
  <si>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</si>
  <si>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</si>
  <si>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</si>
  <si>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</si>
  <si>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</si>
  <si>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</si>
  <si>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</si>
  <si>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</si>
  <si>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</si>
  <si>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</si>
  <si>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隻  数</t>
  </si>
  <si>
    <t>総トン数</t>
  </si>
  <si>
    <t>総トン数</t>
  </si>
  <si>
    <t>昭  和  44  年</t>
  </si>
  <si>
    <t xml:space="preserve"> 45</t>
  </si>
  <si>
    <t xml:space="preserve"> 46</t>
  </si>
  <si>
    <t xml:space="preserve"> 47</t>
  </si>
  <si>
    <t xml:space="preserve"> </t>
  </si>
  <si>
    <t xml:space="preserve">        </t>
  </si>
  <si>
    <t xml:space="preserve"> 48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</si>
  <si>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</si>
  <si>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</si>
  <si>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</si>
  <si>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</si>
  <si>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</si>
  <si>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</si>
  <si>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</si>
  <si>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</si>
  <si>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</si>
  <si>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</si>
  <si>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</si>
  <si>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</si>
  <si>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</si>
  <si>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</si>
  <si>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</si>
  <si>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</si>
  <si>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</si>
  <si>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</si>
  <si>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</si>
  <si>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</si>
  <si>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</si>
  <si>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-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</si>
  <si>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</si>
  <si>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</si>
  <si>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</si>
  <si>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</si>
  <si>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</si>
  <si>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</si>
  <si>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</si>
  <si>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</si>
  <si>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</si>
  <si>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</si>
  <si>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</si>
  <si>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</si>
  <si>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</si>
  <si>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</si>
  <si>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</si>
  <si>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</si>
  <si>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</si>
  <si>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</si>
  <si>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</si>
  <si>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</si>
  <si>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-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</si>
  <si>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</si>
  <si>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</si>
  <si>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</si>
  <si>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</si>
  <si>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</si>
  <si>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</si>
  <si>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</si>
  <si>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</si>
  <si>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</si>
  <si>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九</t>
  </si>
  <si>
    <t>資料：港湾課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</si>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</sst>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 quotePrefix="1">
      <alignment horizontal="left"/>
      <protection locked="0"/>
    </xf>
    <xf numFmtId="176" fontId="2" fillId="0" borderId="10" xfId="0" applyNumberFormat="1" applyFont="1" applyFill="1" applyBorder="1" applyAlignment="1" applyProtection="1">
      <alignment horizontal="centerContinuous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6" fontId="6" fillId="0" borderId="11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" fillId="0" borderId="11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 applyProtection="1" quotePrefix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176" fontId="2" fillId="0" borderId="11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 applyProtection="1">
      <alignment horizontal="right" wrapText="1"/>
      <protection locked="0"/>
    </xf>
    <xf numFmtId="177" fontId="2" fillId="0" borderId="14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176" fontId="2" fillId="0" borderId="11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Alignment="1" applyProtection="1">
      <alignment/>
      <protection locked="0"/>
    </xf>
    <xf numFmtId="176" fontId="2" fillId="0" borderId="0" xfId="48" applyNumberFormat="1" applyFont="1" applyFill="1" applyAlignment="1" applyProtection="1">
      <alignment horizontal="right"/>
      <protection locked="0"/>
    </xf>
    <xf numFmtId="176" fontId="2" fillId="0" borderId="0" xfId="48" applyNumberFormat="1" applyFont="1" applyFill="1" applyAlignment="1" applyProtection="1" quotePrefix="1">
      <alignment horizontal="right"/>
      <protection locked="0"/>
    </xf>
    <xf numFmtId="176" fontId="2" fillId="0" borderId="0" xfId="48" applyNumberFormat="1" applyFont="1" applyFill="1" applyAlignment="1" applyProtection="1">
      <alignment horizontal="left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 applyProtection="1" quotePrefix="1">
      <alignment horizontal="center"/>
      <protection locked="0"/>
    </xf>
    <xf numFmtId="176" fontId="2" fillId="0" borderId="0" xfId="48" applyNumberFormat="1" applyFont="1" applyFill="1" applyBorder="1" applyAlignment="1" applyProtection="1" quotePrefix="1">
      <alignment/>
      <protection locked="0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Continuous"/>
      <protection locked="0"/>
    </xf>
    <xf numFmtId="177" fontId="7" fillId="0" borderId="14" xfId="0" applyNumberFormat="1" applyFont="1" applyFill="1" applyBorder="1" applyAlignment="1" applyProtection="1" quotePrefix="1">
      <alignment horizontal="center"/>
      <protection locked="0"/>
    </xf>
    <xf numFmtId="176" fontId="7" fillId="0" borderId="11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7" fillId="0" borderId="0" xfId="48" applyNumberFormat="1" applyFont="1" applyFill="1" applyAlignment="1" applyProtection="1">
      <alignment horizontal="left"/>
      <protection locked="0"/>
    </xf>
    <xf numFmtId="176" fontId="7" fillId="0" borderId="0" xfId="48" applyNumberFormat="1" applyFont="1" applyFill="1" applyAlignment="1" applyProtection="1">
      <alignment horizontal="right"/>
      <protection locked="0"/>
    </xf>
    <xf numFmtId="176" fontId="7" fillId="0" borderId="0" xfId="48" applyNumberFormat="1" applyFont="1" applyFill="1" applyAlignment="1" applyProtection="1" quotePrefix="1">
      <alignment horizontal="right"/>
      <protection locked="0"/>
    </xf>
    <xf numFmtId="0" fontId="7" fillId="0" borderId="11" xfId="0" applyNumberFormat="1" applyFont="1" applyFill="1" applyBorder="1" applyAlignment="1" quotePrefix="1">
      <alignment horizontal="center"/>
    </xf>
    <xf numFmtId="176" fontId="7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 quotePrefix="1">
      <alignment horizont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 applyProtection="1" quotePrefix="1">
      <alignment horizontal="center"/>
      <protection locked="0"/>
    </xf>
    <xf numFmtId="176" fontId="7" fillId="0" borderId="11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176" fontId="2" fillId="0" borderId="11" xfId="48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 horizontal="center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176" fontId="7" fillId="0" borderId="14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>
      <alignment horizont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Fill="1" applyBorder="1" applyAlignment="1" applyProtection="1">
      <alignment horizontal="center" textRotation="255" shrinkToFit="1"/>
      <protection locked="0"/>
    </xf>
    <xf numFmtId="176" fontId="6" fillId="0" borderId="12" xfId="0" applyNumberFormat="1" applyFont="1" applyFill="1" applyBorder="1" applyAlignment="1" applyProtection="1">
      <alignment horizontal="center" textRotation="255" shrinkToFit="1"/>
      <protection locked="0"/>
    </xf>
    <xf numFmtId="176" fontId="2" fillId="0" borderId="15" xfId="0" applyNumberFormat="1" applyFont="1" applyFill="1" applyBorder="1" applyAlignment="1" applyProtection="1" quotePrefix="1">
      <alignment horizontal="center"/>
      <protection locked="0"/>
    </xf>
    <xf numFmtId="176" fontId="2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G34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6" customWidth="1"/>
    <col min="20" max="16384" width="13.375" style="6" customWidth="1"/>
  </cols>
  <sheetData>
    <row r="1" spans="1:21" ht="15.75" customHeight="1">
      <c r="A1" s="1"/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5" customFormat="1" ht="15" customHeight="1" thickTop="1">
      <c r="A3" s="67" t="s">
        <v>0</v>
      </c>
      <c r="B3" s="68"/>
      <c r="C3" s="73" t="s">
        <v>1</v>
      </c>
      <c r="D3" s="68"/>
      <c r="E3" s="76" t="s">
        <v>2</v>
      </c>
      <c r="F3" s="77"/>
      <c r="G3" s="12" t="s">
        <v>3</v>
      </c>
      <c r="H3" s="13"/>
      <c r="I3" s="14" t="s">
        <v>4</v>
      </c>
      <c r="J3" s="13"/>
      <c r="K3" s="14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80" t="s">
        <v>9</v>
      </c>
    </row>
    <row r="4" spans="1:19" s="15" customFormat="1" ht="15" customHeight="1">
      <c r="A4" s="69"/>
      <c r="B4" s="70"/>
      <c r="C4" s="74"/>
      <c r="D4" s="75"/>
      <c r="E4" s="78"/>
      <c r="F4" s="79"/>
      <c r="G4" s="17" t="s">
        <v>10</v>
      </c>
      <c r="H4" s="18"/>
      <c r="I4" s="19" t="s">
        <v>11</v>
      </c>
      <c r="J4" s="18"/>
      <c r="K4" s="19" t="s">
        <v>12</v>
      </c>
      <c r="L4" s="18"/>
      <c r="M4" s="19" t="s">
        <v>13</v>
      </c>
      <c r="N4" s="18"/>
      <c r="O4" s="19" t="s">
        <v>14</v>
      </c>
      <c r="P4" s="18"/>
      <c r="Q4" s="19" t="s">
        <v>15</v>
      </c>
      <c r="R4" s="18"/>
      <c r="S4" s="81"/>
    </row>
    <row r="5" spans="1:19" s="15" customFormat="1" ht="19.5" customHeight="1">
      <c r="A5" s="71"/>
      <c r="B5" s="72"/>
      <c r="C5" s="16" t="s">
        <v>16</v>
      </c>
      <c r="D5" s="16" t="s">
        <v>17</v>
      </c>
      <c r="E5" s="16" t="s">
        <v>16</v>
      </c>
      <c r="F5" s="16" t="s">
        <v>17</v>
      </c>
      <c r="G5" s="16" t="s">
        <v>16</v>
      </c>
      <c r="H5" s="16" t="s">
        <v>17</v>
      </c>
      <c r="I5" s="16" t="s">
        <v>16</v>
      </c>
      <c r="J5" s="16" t="s">
        <v>17</v>
      </c>
      <c r="K5" s="16" t="s">
        <v>16</v>
      </c>
      <c r="L5" s="16" t="s">
        <v>17</v>
      </c>
      <c r="M5" s="16" t="s">
        <v>16</v>
      </c>
      <c r="N5" s="16" t="s">
        <v>18</v>
      </c>
      <c r="O5" s="16" t="s">
        <v>16</v>
      </c>
      <c r="P5" s="16" t="s">
        <v>17</v>
      </c>
      <c r="Q5" s="16" t="s">
        <v>16</v>
      </c>
      <c r="R5" s="16" t="s">
        <v>17</v>
      </c>
      <c r="S5" s="82"/>
    </row>
    <row r="6" spans="1:19" ht="15" customHeight="1">
      <c r="A6" s="83" t="s">
        <v>19</v>
      </c>
      <c r="B6" s="84"/>
      <c r="C6" s="6">
        <v>146897</v>
      </c>
      <c r="D6" s="6">
        <v>33303807</v>
      </c>
      <c r="E6" s="6">
        <v>143</v>
      </c>
      <c r="F6" s="6">
        <v>3942526</v>
      </c>
      <c r="G6" s="6">
        <v>210</v>
      </c>
      <c r="H6" s="6">
        <v>1751656</v>
      </c>
      <c r="I6" s="6">
        <v>471</v>
      </c>
      <c r="J6" s="6">
        <v>1801052</v>
      </c>
      <c r="K6" s="6">
        <v>2878</v>
      </c>
      <c r="L6" s="6">
        <v>6503425</v>
      </c>
      <c r="M6" s="6">
        <v>9223</v>
      </c>
      <c r="N6" s="6">
        <v>7185007</v>
      </c>
      <c r="O6" s="6">
        <v>37450</v>
      </c>
      <c r="P6" s="6">
        <v>9937945</v>
      </c>
      <c r="Q6" s="6">
        <v>96522</v>
      </c>
      <c r="R6" s="6">
        <v>2182196</v>
      </c>
      <c r="S6" s="20">
        <v>44</v>
      </c>
    </row>
    <row r="7" spans="1:19" ht="9" customHeight="1">
      <c r="A7" s="21"/>
      <c r="B7" s="22"/>
      <c r="S7" s="23"/>
    </row>
    <row r="8" spans="1:19" ht="15" customHeight="1">
      <c r="A8" s="24"/>
      <c r="B8" s="25" t="s">
        <v>20</v>
      </c>
      <c r="C8" s="6">
        <v>139029</v>
      </c>
      <c r="D8" s="6">
        <v>41670243</v>
      </c>
      <c r="E8" s="6">
        <v>193</v>
      </c>
      <c r="F8" s="6">
        <v>5981980</v>
      </c>
      <c r="G8" s="6">
        <v>287</v>
      </c>
      <c r="H8" s="6">
        <v>2176813</v>
      </c>
      <c r="I8" s="6">
        <v>743</v>
      </c>
      <c r="J8" s="6">
        <v>2969059</v>
      </c>
      <c r="K8" s="6">
        <v>3100</v>
      </c>
      <c r="L8" s="6">
        <v>6789453</v>
      </c>
      <c r="M8" s="6">
        <v>11204</v>
      </c>
      <c r="N8" s="6">
        <v>9243403</v>
      </c>
      <c r="O8" s="6">
        <v>47719</v>
      </c>
      <c r="P8" s="6">
        <v>12114352</v>
      </c>
      <c r="Q8" s="6">
        <v>75783</v>
      </c>
      <c r="R8" s="6">
        <v>2395183</v>
      </c>
      <c r="S8" s="20">
        <v>45</v>
      </c>
    </row>
    <row r="9" spans="1:19" ht="9" customHeight="1">
      <c r="A9" s="24"/>
      <c r="B9" s="25"/>
      <c r="S9" s="23"/>
    </row>
    <row r="10" spans="1:19" ht="15" customHeight="1">
      <c r="A10" s="26"/>
      <c r="B10" s="25" t="s">
        <v>21</v>
      </c>
      <c r="C10" s="27">
        <v>164678</v>
      </c>
      <c r="D10" s="28">
        <v>43348233</v>
      </c>
      <c r="E10" s="29">
        <v>207</v>
      </c>
      <c r="F10" s="28">
        <v>5804991</v>
      </c>
      <c r="G10" s="28">
        <v>232</v>
      </c>
      <c r="H10" s="28">
        <v>1798801</v>
      </c>
      <c r="I10" s="28">
        <v>1658</v>
      </c>
      <c r="J10" s="28">
        <v>6257863</v>
      </c>
      <c r="K10" s="28">
        <v>3346</v>
      </c>
      <c r="L10" s="29">
        <v>6756089</v>
      </c>
      <c r="M10" s="29">
        <v>11584</v>
      </c>
      <c r="N10" s="30">
        <v>9817660</v>
      </c>
      <c r="O10" s="29">
        <v>42856</v>
      </c>
      <c r="P10" s="31">
        <v>10801577</v>
      </c>
      <c r="Q10" s="31">
        <v>104795</v>
      </c>
      <c r="R10" s="31">
        <v>2111252</v>
      </c>
      <c r="S10" s="20">
        <v>46</v>
      </c>
    </row>
    <row r="11" spans="1:19" ht="9" customHeight="1">
      <c r="A11" s="26"/>
      <c r="B11" s="25"/>
      <c r="C11" s="27"/>
      <c r="D11" s="28"/>
      <c r="E11" s="29"/>
      <c r="F11" s="28"/>
      <c r="G11" s="28"/>
      <c r="H11" s="28"/>
      <c r="I11" s="28"/>
      <c r="J11" s="28"/>
      <c r="K11" s="28"/>
      <c r="L11" s="29"/>
      <c r="M11" s="29"/>
      <c r="N11" s="30"/>
      <c r="O11" s="29"/>
      <c r="P11" s="31"/>
      <c r="Q11" s="31"/>
      <c r="R11" s="31"/>
      <c r="S11" s="23"/>
    </row>
    <row r="12" spans="1:19" ht="15" customHeight="1">
      <c r="A12" s="26"/>
      <c r="B12" s="25" t="s">
        <v>22</v>
      </c>
      <c r="C12" s="27">
        <v>169336</v>
      </c>
      <c r="D12" s="28">
        <v>51186388</v>
      </c>
      <c r="E12" s="29">
        <v>308</v>
      </c>
      <c r="F12" s="29">
        <v>10287777</v>
      </c>
      <c r="G12" s="28">
        <v>216</v>
      </c>
      <c r="H12" s="28">
        <v>1779275</v>
      </c>
      <c r="I12" s="28">
        <v>1620</v>
      </c>
      <c r="J12" s="28">
        <v>5934708</v>
      </c>
      <c r="K12" s="28">
        <v>3827</v>
      </c>
      <c r="L12" s="32">
        <v>7617066</v>
      </c>
      <c r="M12" s="29">
        <v>12069</v>
      </c>
      <c r="N12" s="30">
        <v>10532275</v>
      </c>
      <c r="O12" s="29">
        <v>51758</v>
      </c>
      <c r="P12" s="31">
        <v>12676075</v>
      </c>
      <c r="Q12" s="31">
        <v>99538</v>
      </c>
      <c r="R12" s="31">
        <v>2359212</v>
      </c>
      <c r="S12" s="20">
        <v>47</v>
      </c>
    </row>
    <row r="13" spans="1:19" ht="9" customHeight="1">
      <c r="A13" s="26"/>
      <c r="B13" s="25"/>
      <c r="C13" s="27"/>
      <c r="D13" s="28"/>
      <c r="E13" s="29"/>
      <c r="F13" s="29"/>
      <c r="G13" s="28"/>
      <c r="H13" s="28"/>
      <c r="I13" s="28"/>
      <c r="J13" s="28"/>
      <c r="K13" s="28"/>
      <c r="L13" s="32"/>
      <c r="M13" s="29"/>
      <c r="N13" s="30"/>
      <c r="O13" s="29"/>
      <c r="P13" s="31"/>
      <c r="Q13" s="31"/>
      <c r="R13" s="31"/>
      <c r="S13" s="23"/>
    </row>
    <row r="14" spans="3:19" ht="12" customHeight="1">
      <c r="C14" s="33"/>
      <c r="S14" s="34"/>
    </row>
    <row r="15" spans="1:19" ht="9" customHeight="1">
      <c r="A15" s="3"/>
      <c r="B15" s="35"/>
      <c r="C15" s="27"/>
      <c r="D15" s="28"/>
      <c r="E15" s="28"/>
      <c r="F15" s="28"/>
      <c r="G15" s="28" t="s">
        <v>23</v>
      </c>
      <c r="H15" s="28"/>
      <c r="I15" s="28"/>
      <c r="J15" s="36"/>
      <c r="K15" s="28"/>
      <c r="L15" s="29"/>
      <c r="M15" s="29"/>
      <c r="N15" s="30"/>
      <c r="O15" s="29"/>
      <c r="P15" s="29" t="s">
        <v>24</v>
      </c>
      <c r="Q15" s="29"/>
      <c r="R15" s="29"/>
      <c r="S15" s="37"/>
    </row>
    <row r="16" spans="1:19" s="47" customFormat="1" ht="15" customHeight="1">
      <c r="A16" s="38"/>
      <c r="B16" s="39" t="s">
        <v>25</v>
      </c>
      <c r="C16" s="40">
        <v>166919</v>
      </c>
      <c r="D16" s="41">
        <v>65229562</v>
      </c>
      <c r="E16" s="42">
        <v>478</v>
      </c>
      <c r="F16" s="42">
        <v>16475245</v>
      </c>
      <c r="G16" s="41">
        <v>584</v>
      </c>
      <c r="H16" s="41">
        <v>4515700</v>
      </c>
      <c r="I16" s="41">
        <v>1877</v>
      </c>
      <c r="J16" s="41">
        <v>7249279</v>
      </c>
      <c r="K16" s="41">
        <v>4845</v>
      </c>
      <c r="L16" s="43">
        <v>9255788</v>
      </c>
      <c r="M16" s="42">
        <v>12900</v>
      </c>
      <c r="N16" s="44">
        <v>11573497</v>
      </c>
      <c r="O16" s="42">
        <v>52459</v>
      </c>
      <c r="P16" s="45">
        <v>13897632</v>
      </c>
      <c r="Q16" s="45">
        <v>93776</v>
      </c>
      <c r="R16" s="45">
        <v>2262502</v>
      </c>
      <c r="S16" s="46">
        <v>48</v>
      </c>
    </row>
    <row r="17" spans="1:19" ht="15" customHeight="1">
      <c r="A17" s="1"/>
      <c r="B17" s="21"/>
      <c r="C17" s="27"/>
      <c r="D17" s="28"/>
      <c r="E17" s="28"/>
      <c r="F17" s="28"/>
      <c r="G17" s="28"/>
      <c r="H17" s="28"/>
      <c r="I17" s="28"/>
      <c r="J17" s="36"/>
      <c r="K17" s="28"/>
      <c r="L17" s="29"/>
      <c r="M17" s="29"/>
      <c r="N17" s="29"/>
      <c r="O17" s="29"/>
      <c r="P17" s="29"/>
      <c r="Q17" s="29"/>
      <c r="R17" s="29"/>
      <c r="S17" s="48"/>
    </row>
    <row r="18" spans="1:19" ht="9" customHeight="1">
      <c r="A18" s="1"/>
      <c r="B18" s="21"/>
      <c r="C18" s="27"/>
      <c r="D18" s="28"/>
      <c r="E18" s="28"/>
      <c r="F18" s="28"/>
      <c r="G18" s="28"/>
      <c r="H18" s="28"/>
      <c r="I18" s="28"/>
      <c r="J18" s="36"/>
      <c r="K18" s="28"/>
      <c r="L18" s="29"/>
      <c r="M18" s="29"/>
      <c r="N18" s="29"/>
      <c r="O18" s="29"/>
      <c r="P18" s="29"/>
      <c r="Q18" s="29"/>
      <c r="R18" s="29"/>
      <c r="S18" s="48"/>
    </row>
    <row r="19" spans="1:19" s="47" customFormat="1" ht="12" customHeight="1">
      <c r="A19" s="49" t="s">
        <v>26</v>
      </c>
      <c r="B19" s="50"/>
      <c r="C19" s="51">
        <f aca="true" t="shared" si="0" ref="C19:L19">SUM(C21:C27)</f>
        <v>73002</v>
      </c>
      <c r="D19" s="52">
        <v>56122553</v>
      </c>
      <c r="E19" s="52">
        <f>SUM(E21:E27)</f>
        <v>436</v>
      </c>
      <c r="F19" s="52">
        <f t="shared" si="0"/>
        <v>15879591</v>
      </c>
      <c r="G19" s="52">
        <f t="shared" si="0"/>
        <v>575</v>
      </c>
      <c r="H19" s="52">
        <f t="shared" si="0"/>
        <v>4437114</v>
      </c>
      <c r="I19" s="52">
        <f t="shared" si="0"/>
        <v>1848</v>
      </c>
      <c r="J19" s="52">
        <f t="shared" si="0"/>
        <v>7109896</v>
      </c>
      <c r="K19" s="52">
        <f t="shared" si="0"/>
        <v>4796</v>
      </c>
      <c r="L19" s="52">
        <f t="shared" si="0"/>
        <v>9177447</v>
      </c>
      <c r="M19" s="52">
        <v>8675</v>
      </c>
      <c r="N19" s="52">
        <f>SUM(N21:N27)</f>
        <v>7520864</v>
      </c>
      <c r="O19" s="52">
        <f>SUM(O21:O27)</f>
        <v>40181</v>
      </c>
      <c r="P19" s="52">
        <f>SUM(P21:P27)</f>
        <v>11330949</v>
      </c>
      <c r="Q19" s="52">
        <f>SUM(Q21:Q27)</f>
        <v>16491</v>
      </c>
      <c r="R19" s="52">
        <f>SUM(R21:R27)</f>
        <v>666692</v>
      </c>
      <c r="S19" s="53" t="s">
        <v>27</v>
      </c>
    </row>
    <row r="20" spans="1:19" s="47" customFormat="1" ht="9" customHeight="1">
      <c r="A20" s="49"/>
      <c r="B20" s="50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2" customHeight="1">
      <c r="A21" s="1"/>
      <c r="B21" s="54" t="s">
        <v>28</v>
      </c>
      <c r="C21" s="55">
        <f>E21+G21+I21+K21+M21+O21+Q21</f>
        <v>36183</v>
      </c>
      <c r="D21" s="56">
        <v>30676915</v>
      </c>
      <c r="E21" s="28">
        <v>346</v>
      </c>
      <c r="F21" s="28">
        <v>14603561</v>
      </c>
      <c r="G21" s="28">
        <v>399</v>
      </c>
      <c r="H21" s="28">
        <v>3201547</v>
      </c>
      <c r="I21" s="28">
        <v>739</v>
      </c>
      <c r="J21" s="36">
        <v>3184394</v>
      </c>
      <c r="K21" s="28">
        <v>795</v>
      </c>
      <c r="L21" s="57">
        <v>1352652</v>
      </c>
      <c r="M21" s="29">
        <v>2564</v>
      </c>
      <c r="N21" s="29">
        <v>2151487</v>
      </c>
      <c r="O21" s="29">
        <v>23241</v>
      </c>
      <c r="P21" s="29">
        <v>5878216</v>
      </c>
      <c r="Q21" s="29">
        <v>8099</v>
      </c>
      <c r="R21" s="29">
        <v>305058</v>
      </c>
      <c r="S21" s="37" t="s">
        <v>29</v>
      </c>
    </row>
    <row r="22" spans="1:19" ht="9" customHeight="1">
      <c r="A22" s="1"/>
      <c r="B22" s="54"/>
      <c r="C22" s="55"/>
      <c r="D22" s="56"/>
      <c r="E22" s="28"/>
      <c r="F22" s="28"/>
      <c r="G22" s="28"/>
      <c r="H22" s="28"/>
      <c r="I22" s="28"/>
      <c r="J22" s="36"/>
      <c r="K22" s="28"/>
      <c r="L22" s="57"/>
      <c r="M22" s="29"/>
      <c r="N22" s="29"/>
      <c r="O22" s="29"/>
      <c r="P22" s="29"/>
      <c r="Q22" s="29"/>
      <c r="R22" s="29"/>
      <c r="S22" s="37"/>
    </row>
    <row r="23" spans="1:19" ht="12" customHeight="1">
      <c r="A23" s="1"/>
      <c r="B23" s="54" t="s">
        <v>30</v>
      </c>
      <c r="C23" s="55">
        <f>E23+G23+I23+K23+M23+O23+Q23</f>
        <v>5178</v>
      </c>
      <c r="D23" s="56">
        <v>6333142</v>
      </c>
      <c r="E23" s="58">
        <v>0</v>
      </c>
      <c r="F23" s="58">
        <v>0</v>
      </c>
      <c r="G23" s="58">
        <v>0</v>
      </c>
      <c r="H23" s="58">
        <v>0</v>
      </c>
      <c r="I23" s="28">
        <v>696</v>
      </c>
      <c r="J23" s="36">
        <v>2223958</v>
      </c>
      <c r="K23" s="28">
        <v>1255</v>
      </c>
      <c r="L23" s="29">
        <v>2926085</v>
      </c>
      <c r="M23" s="29">
        <v>1107</v>
      </c>
      <c r="N23" s="29">
        <v>965667</v>
      </c>
      <c r="O23" s="29">
        <v>423</v>
      </c>
      <c r="P23" s="29">
        <v>173675</v>
      </c>
      <c r="Q23" s="29">
        <v>1697</v>
      </c>
      <c r="R23" s="29">
        <v>43757</v>
      </c>
      <c r="S23" s="37" t="s">
        <v>31</v>
      </c>
    </row>
    <row r="24" spans="1:19" ht="9" customHeight="1">
      <c r="A24" s="1"/>
      <c r="B24" s="54"/>
      <c r="C24" s="55"/>
      <c r="D24" s="56"/>
      <c r="E24" s="28"/>
      <c r="F24" s="28"/>
      <c r="G24" s="28"/>
      <c r="H24" s="28"/>
      <c r="I24" s="28"/>
      <c r="J24" s="36"/>
      <c r="K24" s="28"/>
      <c r="L24" s="29"/>
      <c r="M24" s="29"/>
      <c r="N24" s="29"/>
      <c r="O24" s="29"/>
      <c r="P24" s="29"/>
      <c r="Q24" s="29"/>
      <c r="R24" s="29"/>
      <c r="S24" s="37"/>
    </row>
    <row r="25" spans="1:19" ht="12" customHeight="1">
      <c r="A25" s="1"/>
      <c r="B25" s="54" t="s">
        <v>32</v>
      </c>
      <c r="C25" s="55">
        <f>E25+G25+I25+K25+M25+O25+Q25</f>
        <v>20490</v>
      </c>
      <c r="D25" s="56">
        <v>11284055</v>
      </c>
      <c r="E25" s="28">
        <v>38</v>
      </c>
      <c r="F25" s="28">
        <v>569340</v>
      </c>
      <c r="G25" s="28">
        <v>39</v>
      </c>
      <c r="H25" s="28">
        <v>300850</v>
      </c>
      <c r="I25" s="28">
        <v>328</v>
      </c>
      <c r="J25" s="36">
        <v>1317521</v>
      </c>
      <c r="K25" s="28">
        <v>1869</v>
      </c>
      <c r="L25" s="29">
        <v>3240994</v>
      </c>
      <c r="M25" s="29">
        <v>2421</v>
      </c>
      <c r="N25" s="29">
        <v>1962979</v>
      </c>
      <c r="O25" s="29">
        <v>11180</v>
      </c>
      <c r="P25" s="29">
        <v>3643919</v>
      </c>
      <c r="Q25" s="29">
        <v>4615</v>
      </c>
      <c r="R25" s="29">
        <v>248452</v>
      </c>
      <c r="S25" s="37" t="s">
        <v>33</v>
      </c>
    </row>
    <row r="26" spans="1:19" ht="9" customHeight="1">
      <c r="A26" s="1"/>
      <c r="B26" s="54"/>
      <c r="C26" s="55"/>
      <c r="D26" s="56"/>
      <c r="E26" s="28"/>
      <c r="F26" s="28"/>
      <c r="G26" s="28"/>
      <c r="H26" s="28"/>
      <c r="I26" s="28"/>
      <c r="J26" s="36"/>
      <c r="K26" s="28"/>
      <c r="L26" s="29"/>
      <c r="M26" s="29"/>
      <c r="N26" s="29"/>
      <c r="O26" s="29"/>
      <c r="P26" s="29"/>
      <c r="Q26" s="29"/>
      <c r="R26" s="29"/>
      <c r="S26" s="37"/>
    </row>
    <row r="27" spans="1:19" ht="12" customHeight="1">
      <c r="A27" s="1"/>
      <c r="B27" s="54" t="s">
        <v>34</v>
      </c>
      <c r="C27" s="55">
        <f>E27+G27+I27+K27+M27+O27+Q27</f>
        <v>11151</v>
      </c>
      <c r="D27" s="56">
        <v>7828441</v>
      </c>
      <c r="E27" s="28">
        <v>52</v>
      </c>
      <c r="F27" s="28">
        <v>706690</v>
      </c>
      <c r="G27" s="28">
        <v>137</v>
      </c>
      <c r="H27" s="28">
        <v>934717</v>
      </c>
      <c r="I27" s="28">
        <v>85</v>
      </c>
      <c r="J27" s="36">
        <v>384023</v>
      </c>
      <c r="K27" s="28">
        <v>877</v>
      </c>
      <c r="L27" s="29">
        <v>1657716</v>
      </c>
      <c r="M27" s="29">
        <v>2583</v>
      </c>
      <c r="N27" s="29">
        <v>2440731</v>
      </c>
      <c r="O27" s="29">
        <v>5337</v>
      </c>
      <c r="P27" s="29">
        <v>1635139</v>
      </c>
      <c r="Q27" s="29">
        <v>2080</v>
      </c>
      <c r="R27" s="29">
        <v>69425</v>
      </c>
      <c r="S27" s="37" t="s">
        <v>35</v>
      </c>
    </row>
    <row r="28" spans="1:19" ht="9" customHeight="1">
      <c r="A28" s="1"/>
      <c r="B28" s="21"/>
      <c r="C28" s="27"/>
      <c r="D28" s="28"/>
      <c r="E28" s="28"/>
      <c r="F28" s="28"/>
      <c r="G28" s="28"/>
      <c r="H28" s="28"/>
      <c r="I28" s="28"/>
      <c r="J28" s="36"/>
      <c r="K28" s="28"/>
      <c r="L28" s="29"/>
      <c r="M28" s="29"/>
      <c r="N28" s="29"/>
      <c r="O28" s="29"/>
      <c r="P28" s="29"/>
      <c r="Q28" s="29"/>
      <c r="R28" s="29"/>
      <c r="S28" s="48"/>
    </row>
    <row r="29" spans="1:19" ht="9" customHeight="1">
      <c r="A29" s="1"/>
      <c r="B29" s="21"/>
      <c r="C29" s="27"/>
      <c r="D29" s="28"/>
      <c r="E29" s="28"/>
      <c r="F29" s="28"/>
      <c r="G29" s="28"/>
      <c r="H29" s="28"/>
      <c r="I29" s="28"/>
      <c r="J29" s="36"/>
      <c r="K29" s="28"/>
      <c r="L29" s="29"/>
      <c r="M29" s="29"/>
      <c r="N29" s="29"/>
      <c r="O29" s="29"/>
      <c r="P29" s="29"/>
      <c r="Q29" s="29"/>
      <c r="R29" s="29"/>
      <c r="S29" s="48"/>
    </row>
    <row r="30" spans="1:19" s="47" customFormat="1" ht="12" customHeight="1">
      <c r="A30" s="49" t="s">
        <v>36</v>
      </c>
      <c r="B30" s="59"/>
      <c r="C30" s="52">
        <v>93917</v>
      </c>
      <c r="D30" s="52">
        <v>9107009</v>
      </c>
      <c r="E30" s="52">
        <f aca="true" t="shared" si="1" ref="E30:R30">SUM(E32:E68)</f>
        <v>42</v>
      </c>
      <c r="F30" s="52">
        <f t="shared" si="1"/>
        <v>595654</v>
      </c>
      <c r="G30" s="52">
        <f t="shared" si="1"/>
        <v>9</v>
      </c>
      <c r="H30" s="52">
        <f t="shared" si="1"/>
        <v>78586</v>
      </c>
      <c r="I30" s="52">
        <f t="shared" si="1"/>
        <v>29</v>
      </c>
      <c r="J30" s="52">
        <f t="shared" si="1"/>
        <v>139383</v>
      </c>
      <c r="K30" s="52">
        <f t="shared" si="1"/>
        <v>49</v>
      </c>
      <c r="L30" s="52">
        <f t="shared" si="1"/>
        <v>78341</v>
      </c>
      <c r="M30" s="52">
        <v>4225</v>
      </c>
      <c r="N30" s="52">
        <f t="shared" si="1"/>
        <v>4052633</v>
      </c>
      <c r="O30" s="52">
        <f t="shared" si="1"/>
        <v>12278</v>
      </c>
      <c r="P30" s="52">
        <f t="shared" si="1"/>
        <v>2566683</v>
      </c>
      <c r="Q30" s="52">
        <f t="shared" si="1"/>
        <v>77285</v>
      </c>
      <c r="R30" s="52">
        <f t="shared" si="1"/>
        <v>1595810</v>
      </c>
      <c r="S30" s="53" t="s">
        <v>37</v>
      </c>
    </row>
    <row r="31" spans="1:19" s="47" customFormat="1" ht="9" customHeight="1">
      <c r="A31" s="49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  <row r="32" spans="1:19" ht="12" customHeight="1">
      <c r="A32" s="1"/>
      <c r="B32" s="54" t="s">
        <v>38</v>
      </c>
      <c r="C32" s="55">
        <f>E32+G32+I32+K32+M32+O32+Q32</f>
        <v>1166</v>
      </c>
      <c r="D32" s="56">
        <v>255554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29">
        <v>21</v>
      </c>
      <c r="N32" s="29">
        <v>10500</v>
      </c>
      <c r="O32" s="29">
        <v>1135</v>
      </c>
      <c r="P32" s="29">
        <v>244241</v>
      </c>
      <c r="Q32" s="58">
        <v>10</v>
      </c>
      <c r="R32" s="58">
        <v>813</v>
      </c>
      <c r="S32" s="37" t="s">
        <v>39</v>
      </c>
    </row>
    <row r="33" spans="1:19" ht="9" customHeight="1">
      <c r="A33" s="1"/>
      <c r="B33" s="54"/>
      <c r="C33" s="55"/>
      <c r="D33" s="56"/>
      <c r="E33" s="58"/>
      <c r="F33" s="58"/>
      <c r="G33" s="58"/>
      <c r="H33" s="58"/>
      <c r="I33" s="58"/>
      <c r="J33" s="58"/>
      <c r="K33" s="58"/>
      <c r="L33" s="58"/>
      <c r="M33" s="29"/>
      <c r="N33" s="29"/>
      <c r="O33" s="29"/>
      <c r="P33" s="29"/>
      <c r="Q33" s="58"/>
      <c r="R33" s="58"/>
      <c r="S33" s="37"/>
    </row>
    <row r="34" spans="1:19" ht="12" customHeight="1">
      <c r="A34" s="1"/>
      <c r="B34" s="54" t="s">
        <v>40</v>
      </c>
      <c r="C34" s="55">
        <f>E34+G34+I34+K34+M34+O34+Q34</f>
        <v>676</v>
      </c>
      <c r="D34" s="56">
        <v>21045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29">
        <v>676</v>
      </c>
      <c r="R34" s="29">
        <v>21045</v>
      </c>
      <c r="S34" s="37" t="s">
        <v>41</v>
      </c>
    </row>
    <row r="35" spans="1:19" ht="9" customHeight="1">
      <c r="A35" s="1"/>
      <c r="B35" s="54"/>
      <c r="C35" s="55"/>
      <c r="D35" s="56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29"/>
      <c r="R35" s="29"/>
      <c r="S35" s="37"/>
    </row>
    <row r="36" spans="1:19" ht="12" customHeight="1">
      <c r="A36" s="1"/>
      <c r="B36" s="54" t="s">
        <v>42</v>
      </c>
      <c r="C36" s="55">
        <f>E36+G36+I36+K36+M36+O36+Q36</f>
        <v>1218</v>
      </c>
      <c r="D36" s="56">
        <v>20650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29">
        <v>55</v>
      </c>
      <c r="P36" s="29">
        <v>10920</v>
      </c>
      <c r="Q36" s="58">
        <v>1163</v>
      </c>
      <c r="R36" s="58">
        <v>9730</v>
      </c>
      <c r="S36" s="37" t="s">
        <v>43</v>
      </c>
    </row>
    <row r="37" spans="1:19" ht="9" customHeight="1">
      <c r="A37" s="1"/>
      <c r="B37" s="54"/>
      <c r="C37" s="55"/>
      <c r="D37" s="56"/>
      <c r="E37" s="58"/>
      <c r="F37" s="58"/>
      <c r="G37" s="58"/>
      <c r="H37" s="58"/>
      <c r="I37" s="58"/>
      <c r="J37" s="58"/>
      <c r="K37" s="58"/>
      <c r="L37" s="58"/>
      <c r="M37" s="29"/>
      <c r="N37" s="29"/>
      <c r="O37" s="29"/>
      <c r="P37" s="29"/>
      <c r="Q37" s="58"/>
      <c r="R37" s="58"/>
      <c r="S37" s="37"/>
    </row>
    <row r="38" spans="1:19" ht="12" customHeight="1">
      <c r="A38" s="1"/>
      <c r="B38" s="54" t="s">
        <v>44</v>
      </c>
      <c r="C38" s="55">
        <f>E38+G38+I38+K38+M38+O38+Q38</f>
        <v>20</v>
      </c>
      <c r="D38" s="56">
        <v>130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20</v>
      </c>
      <c r="R38" s="58">
        <v>130</v>
      </c>
      <c r="S38" s="37" t="s">
        <v>45</v>
      </c>
    </row>
    <row r="39" spans="1:19" ht="9" customHeight="1">
      <c r="A39" s="1"/>
      <c r="B39" s="54"/>
      <c r="C39" s="55"/>
      <c r="D39" s="56"/>
      <c r="E39" s="58"/>
      <c r="F39" s="58"/>
      <c r="G39" s="58"/>
      <c r="H39" s="58"/>
      <c r="I39" s="58"/>
      <c r="J39" s="58"/>
      <c r="K39" s="58"/>
      <c r="L39" s="58"/>
      <c r="M39" s="30"/>
      <c r="N39" s="30"/>
      <c r="O39" s="30"/>
      <c r="P39" s="30" t="s">
        <v>23</v>
      </c>
      <c r="Q39" s="58"/>
      <c r="R39" s="58"/>
      <c r="S39" s="37"/>
    </row>
    <row r="40" spans="1:19" ht="12" customHeight="1">
      <c r="A40" s="1"/>
      <c r="B40" s="54" t="s">
        <v>46</v>
      </c>
      <c r="C40" s="55">
        <v>4</v>
      </c>
      <c r="D40" s="56">
        <v>470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4</v>
      </c>
      <c r="P40" s="58">
        <v>470</v>
      </c>
      <c r="Q40" s="58" t="s">
        <v>47</v>
      </c>
      <c r="R40" s="58" t="s">
        <v>47</v>
      </c>
      <c r="S40" s="37" t="s">
        <v>48</v>
      </c>
    </row>
    <row r="41" spans="1:19" ht="9" customHeight="1">
      <c r="A41" s="1"/>
      <c r="B41" s="54"/>
      <c r="C41" s="55"/>
      <c r="D41" s="56"/>
      <c r="E41" s="58"/>
      <c r="F41" s="58"/>
      <c r="G41" s="58"/>
      <c r="H41" s="58"/>
      <c r="I41" s="58"/>
      <c r="J41" s="58"/>
      <c r="K41" s="58"/>
      <c r="L41" s="58"/>
      <c r="M41" s="30"/>
      <c r="N41" s="30"/>
      <c r="O41" s="30"/>
      <c r="P41" s="30"/>
      <c r="Q41" s="58"/>
      <c r="R41" s="58"/>
      <c r="S41" s="37"/>
    </row>
    <row r="42" spans="1:19" ht="12" customHeight="1">
      <c r="A42" s="1"/>
      <c r="B42" s="54" t="s">
        <v>49</v>
      </c>
      <c r="C42" s="55">
        <f>E42+G42+I42+K42+M42+O42+Q42</f>
        <v>9876</v>
      </c>
      <c r="D42" s="56">
        <v>714111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612</v>
      </c>
      <c r="P42" s="58">
        <v>121176</v>
      </c>
      <c r="Q42" s="29">
        <v>9264</v>
      </c>
      <c r="R42" s="29">
        <v>592935</v>
      </c>
      <c r="S42" s="37" t="s">
        <v>50</v>
      </c>
    </row>
    <row r="43" spans="1:19" ht="9" customHeight="1">
      <c r="A43" s="1"/>
      <c r="B43" s="54"/>
      <c r="C43" s="55"/>
      <c r="D43" s="5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29"/>
      <c r="P43" s="29" t="s">
        <v>51</v>
      </c>
      <c r="Q43" s="29"/>
      <c r="R43" s="29"/>
      <c r="S43" s="37"/>
    </row>
    <row r="44" spans="1:19" ht="12" customHeight="1">
      <c r="A44" s="1"/>
      <c r="B44" s="54" t="s">
        <v>52</v>
      </c>
      <c r="C44" s="55">
        <f>E44+G44+I44+K44+M44+O44+Q44</f>
        <v>14513</v>
      </c>
      <c r="D44" s="56">
        <v>1149129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29">
        <v>4158</v>
      </c>
      <c r="P44" s="29">
        <v>746714</v>
      </c>
      <c r="Q44" s="29">
        <v>10355</v>
      </c>
      <c r="R44" s="29">
        <v>402415</v>
      </c>
      <c r="S44" s="37" t="s">
        <v>53</v>
      </c>
    </row>
    <row r="45" spans="1:19" ht="9" customHeight="1">
      <c r="A45" s="1"/>
      <c r="B45" s="54"/>
      <c r="C45" s="55"/>
      <c r="D45" s="56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29"/>
      <c r="P45" s="29"/>
      <c r="Q45" s="29"/>
      <c r="R45" s="29"/>
      <c r="S45" s="37"/>
    </row>
    <row r="46" spans="1:19" ht="12" customHeight="1">
      <c r="A46" s="1"/>
      <c r="B46" s="54" t="s">
        <v>54</v>
      </c>
      <c r="C46" s="55">
        <f>E46+G46+I46+K46+M46+O46+Q46</f>
        <v>5464</v>
      </c>
      <c r="D46" s="56">
        <v>45535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4</v>
      </c>
      <c r="P46" s="58">
        <v>520</v>
      </c>
      <c r="Q46" s="58">
        <v>5460</v>
      </c>
      <c r="R46" s="58">
        <v>45015</v>
      </c>
      <c r="S46" s="37" t="s">
        <v>55</v>
      </c>
    </row>
    <row r="47" spans="1:19" ht="9" customHeight="1">
      <c r="A47" s="1"/>
      <c r="B47" s="54"/>
      <c r="C47" s="55"/>
      <c r="D47" s="56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29"/>
      <c r="P47" s="29"/>
      <c r="Q47" s="29"/>
      <c r="R47" s="29"/>
      <c r="S47" s="37"/>
    </row>
    <row r="48" spans="1:19" ht="12" customHeight="1">
      <c r="A48" s="1"/>
      <c r="B48" s="54" t="s">
        <v>56</v>
      </c>
      <c r="C48" s="55">
        <f>E48+G48+I48+K48+M48+O48+Q48</f>
        <v>1888</v>
      </c>
      <c r="D48" s="56">
        <v>43937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6</v>
      </c>
      <c r="N48" s="58">
        <v>3072</v>
      </c>
      <c r="O48" s="58">
        <v>13</v>
      </c>
      <c r="P48" s="58">
        <v>1950</v>
      </c>
      <c r="Q48" s="58">
        <v>1869</v>
      </c>
      <c r="R48" s="58">
        <v>38996</v>
      </c>
      <c r="S48" s="37" t="s">
        <v>57</v>
      </c>
    </row>
    <row r="49" spans="1:19" ht="9" customHeight="1">
      <c r="A49" s="1"/>
      <c r="B49" s="54"/>
      <c r="C49" s="55"/>
      <c r="D49" s="56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37"/>
    </row>
    <row r="50" spans="1:19" ht="12" customHeight="1">
      <c r="A50" s="1"/>
      <c r="B50" s="54" t="s">
        <v>58</v>
      </c>
      <c r="C50" s="55">
        <f>E50+G50+I50+K50+M50+O50+Q50</f>
        <v>913</v>
      </c>
      <c r="D50" s="56">
        <v>21950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29">
        <v>913</v>
      </c>
      <c r="R50" s="29">
        <v>21950</v>
      </c>
      <c r="S50" s="37" t="s">
        <v>59</v>
      </c>
    </row>
    <row r="51" spans="1:19" ht="9" customHeight="1">
      <c r="A51" s="1"/>
      <c r="B51" s="54"/>
      <c r="C51" s="55"/>
      <c r="D51" s="56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29"/>
      <c r="R51" s="29"/>
      <c r="S51" s="37"/>
    </row>
    <row r="52" spans="1:19" ht="12" customHeight="1">
      <c r="A52" s="60"/>
      <c r="B52" s="54" t="s">
        <v>60</v>
      </c>
      <c r="C52" s="55">
        <f>E52+G52+I52+K52+M52+O52+Q52</f>
        <v>3120</v>
      </c>
      <c r="D52" s="56">
        <v>35970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29">
        <v>3120</v>
      </c>
      <c r="R52" s="29">
        <v>35970</v>
      </c>
      <c r="S52" s="37" t="s">
        <v>61</v>
      </c>
    </row>
    <row r="53" spans="1:19" ht="9" customHeight="1">
      <c r="A53" s="60"/>
      <c r="B53" s="54"/>
      <c r="C53" s="55"/>
      <c r="D53" s="56"/>
      <c r="E53" s="58"/>
      <c r="F53" s="58"/>
      <c r="G53" s="58"/>
      <c r="H53" s="58"/>
      <c r="I53" s="58"/>
      <c r="J53" s="58"/>
      <c r="K53" s="28"/>
      <c r="L53" s="29"/>
      <c r="M53" s="58" t="s">
        <v>62</v>
      </c>
      <c r="N53" s="58"/>
      <c r="O53" s="58"/>
      <c r="P53" s="58"/>
      <c r="Q53" s="29"/>
      <c r="R53" s="29"/>
      <c r="S53" s="37"/>
    </row>
    <row r="54" spans="1:19" ht="12" customHeight="1">
      <c r="A54" s="1"/>
      <c r="B54" s="54" t="s">
        <v>63</v>
      </c>
      <c r="C54" s="55">
        <f>E54+G54+I54+K54+M54+O54+Q54</f>
        <v>11639</v>
      </c>
      <c r="D54" s="56">
        <v>87000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29">
        <v>11639</v>
      </c>
      <c r="R54" s="29">
        <v>87000</v>
      </c>
      <c r="S54" s="37" t="s">
        <v>64</v>
      </c>
    </row>
    <row r="55" spans="1:19" ht="9" customHeight="1">
      <c r="A55" s="1"/>
      <c r="B55" s="54"/>
      <c r="C55" s="55"/>
      <c r="D55" s="56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29"/>
      <c r="R55" s="29"/>
      <c r="S55" s="37"/>
    </row>
    <row r="56" spans="1:19" ht="12" customHeight="1">
      <c r="A56" s="1"/>
      <c r="B56" s="54" t="s">
        <v>65</v>
      </c>
      <c r="C56" s="55">
        <f>E56+G56+I56+K56+M56+O56+Q56</f>
        <v>1328</v>
      </c>
      <c r="D56" s="56">
        <v>199200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29">
        <v>0</v>
      </c>
      <c r="N56" s="29">
        <v>0</v>
      </c>
      <c r="O56" s="29">
        <v>819</v>
      </c>
      <c r="P56" s="29">
        <v>156890</v>
      </c>
      <c r="Q56" s="58">
        <v>509</v>
      </c>
      <c r="R56" s="58">
        <v>42310</v>
      </c>
      <c r="S56" s="37" t="s">
        <v>66</v>
      </c>
    </row>
    <row r="57" spans="1:19" ht="9" customHeight="1">
      <c r="A57" s="1"/>
      <c r="B57" s="54"/>
      <c r="C57" s="55"/>
      <c r="D57" s="56"/>
      <c r="E57" s="58"/>
      <c r="F57" s="58"/>
      <c r="G57" s="58"/>
      <c r="H57" s="58"/>
      <c r="I57" s="58"/>
      <c r="J57" s="58"/>
      <c r="K57" s="58"/>
      <c r="L57" s="58"/>
      <c r="M57" s="29"/>
      <c r="N57" s="29"/>
      <c r="O57" s="29"/>
      <c r="P57" s="29"/>
      <c r="Q57" s="58"/>
      <c r="R57" s="58"/>
      <c r="S57" s="37"/>
    </row>
    <row r="58" spans="1:19" ht="12" customHeight="1">
      <c r="A58" s="1"/>
      <c r="B58" s="54" t="s">
        <v>67</v>
      </c>
      <c r="C58" s="55">
        <f>E58+G58+I58+K58+M58+O58+Q58</f>
        <v>789</v>
      </c>
      <c r="D58" s="56">
        <v>169461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 t="s">
        <v>68</v>
      </c>
      <c r="O58" s="29">
        <v>759</v>
      </c>
      <c r="P58" s="29">
        <v>169311</v>
      </c>
      <c r="Q58" s="58">
        <v>30</v>
      </c>
      <c r="R58" s="58">
        <v>150</v>
      </c>
      <c r="S58" s="37" t="s">
        <v>69</v>
      </c>
    </row>
    <row r="59" spans="1:19" ht="9" customHeight="1">
      <c r="A59" s="1"/>
      <c r="B59" s="54"/>
      <c r="C59" s="55"/>
      <c r="D59" s="56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29"/>
      <c r="P59" s="29"/>
      <c r="Q59" s="58"/>
      <c r="R59" s="58"/>
      <c r="S59" s="37"/>
    </row>
    <row r="60" spans="1:19" ht="12" customHeight="1">
      <c r="A60" s="1"/>
      <c r="B60" s="54" t="s">
        <v>70</v>
      </c>
      <c r="C60" s="55">
        <f>E60+G60+I60+K60+M60+O60+Q60</f>
        <v>5845</v>
      </c>
      <c r="D60" s="56">
        <v>3027052</v>
      </c>
      <c r="E60" s="58">
        <v>42</v>
      </c>
      <c r="F60" s="28">
        <v>595654</v>
      </c>
      <c r="G60" s="28">
        <v>9</v>
      </c>
      <c r="H60" s="28">
        <v>78586</v>
      </c>
      <c r="I60" s="28">
        <v>29</v>
      </c>
      <c r="J60" s="36">
        <v>139383</v>
      </c>
      <c r="K60" s="28">
        <v>49</v>
      </c>
      <c r="L60" s="29">
        <v>78341</v>
      </c>
      <c r="M60" s="29">
        <v>1185</v>
      </c>
      <c r="N60" s="29">
        <v>1094484</v>
      </c>
      <c r="O60" s="29">
        <v>4261</v>
      </c>
      <c r="P60" s="29">
        <v>1021909</v>
      </c>
      <c r="Q60" s="58">
        <v>270</v>
      </c>
      <c r="R60" s="58">
        <v>18695</v>
      </c>
      <c r="S60" s="37" t="s">
        <v>71</v>
      </c>
    </row>
    <row r="61" spans="1:19" ht="9" customHeight="1">
      <c r="A61" s="1"/>
      <c r="B61" s="54"/>
      <c r="C61" s="55"/>
      <c r="D61" s="56"/>
      <c r="E61" s="58"/>
      <c r="F61" s="28"/>
      <c r="G61" s="28"/>
      <c r="H61" s="28"/>
      <c r="I61" s="28"/>
      <c r="J61" s="36"/>
      <c r="K61" s="28"/>
      <c r="L61" s="29"/>
      <c r="M61" s="29"/>
      <c r="N61" s="29"/>
      <c r="O61" s="29"/>
      <c r="P61" s="29"/>
      <c r="Q61" s="58"/>
      <c r="R61" s="58"/>
      <c r="S61" s="37"/>
    </row>
    <row r="62" spans="1:19" ht="12" customHeight="1">
      <c r="A62" s="1"/>
      <c r="B62" s="54" t="s">
        <v>72</v>
      </c>
      <c r="C62" s="55">
        <f>E62+G62+I62+K62+M62+O62+Q62</f>
        <v>1194</v>
      </c>
      <c r="D62" s="56">
        <v>44948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 t="s">
        <v>68</v>
      </c>
      <c r="O62" s="58">
        <v>0</v>
      </c>
      <c r="P62" s="58">
        <v>0</v>
      </c>
      <c r="Q62" s="58">
        <v>1194</v>
      </c>
      <c r="R62" s="58">
        <v>44948</v>
      </c>
      <c r="S62" s="37" t="s">
        <v>73</v>
      </c>
    </row>
    <row r="63" spans="1:19" ht="9" customHeight="1">
      <c r="A63" s="1"/>
      <c r="B63" s="54"/>
      <c r="C63" s="55"/>
      <c r="D63" s="56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29"/>
      <c r="P63" s="29"/>
      <c r="Q63" s="58"/>
      <c r="R63" s="58"/>
      <c r="S63" s="37"/>
    </row>
    <row r="64" spans="1:19" ht="12" customHeight="1">
      <c r="A64" s="1"/>
      <c r="B64" s="54" t="s">
        <v>74</v>
      </c>
      <c r="C64" s="55">
        <f>E64+G64+I64+K64+M64+O64+Q64</f>
        <v>4303</v>
      </c>
      <c r="D64" s="56">
        <v>3038357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29">
        <v>3013</v>
      </c>
      <c r="N64" s="29">
        <v>2944577</v>
      </c>
      <c r="O64" s="29">
        <v>337</v>
      </c>
      <c r="P64" s="29">
        <v>70897</v>
      </c>
      <c r="Q64" s="58">
        <v>953</v>
      </c>
      <c r="R64" s="58">
        <v>22883</v>
      </c>
      <c r="S64" s="37" t="s">
        <v>43</v>
      </c>
    </row>
    <row r="65" spans="1:19" ht="9" customHeight="1">
      <c r="A65" s="1"/>
      <c r="B65" s="54"/>
      <c r="C65" s="55"/>
      <c r="D65" s="56"/>
      <c r="E65" s="58"/>
      <c r="F65" s="58"/>
      <c r="G65" s="58"/>
      <c r="H65" s="58"/>
      <c r="I65" s="58"/>
      <c r="J65" s="58"/>
      <c r="K65" s="58"/>
      <c r="L65" s="58"/>
      <c r="M65" s="29"/>
      <c r="N65" s="29"/>
      <c r="O65" s="29"/>
      <c r="P65" s="29"/>
      <c r="Q65" s="58"/>
      <c r="R65" s="58"/>
      <c r="S65" s="37"/>
    </row>
    <row r="66" spans="1:19" ht="12" customHeight="1">
      <c r="A66" s="1"/>
      <c r="B66" s="54" t="s">
        <v>75</v>
      </c>
      <c r="C66" s="55">
        <f>E66+G66+I66+K66+M66+O66+Q66</f>
        <v>692</v>
      </c>
      <c r="D66" s="56">
        <v>41292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 t="s">
        <v>68</v>
      </c>
      <c r="O66" s="58">
        <v>121</v>
      </c>
      <c r="P66" s="58">
        <v>21685</v>
      </c>
      <c r="Q66" s="29">
        <v>571</v>
      </c>
      <c r="R66" s="29">
        <v>19607</v>
      </c>
      <c r="S66" s="37" t="s">
        <v>76</v>
      </c>
    </row>
    <row r="67" spans="1:19" ht="9" customHeight="1">
      <c r="A67" s="1"/>
      <c r="B67" s="54"/>
      <c r="C67" s="55"/>
      <c r="D67" s="56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29"/>
      <c r="R67" s="29"/>
      <c r="S67" s="37"/>
    </row>
    <row r="68" spans="1:19" ht="12" customHeight="1">
      <c r="A68" s="1"/>
      <c r="B68" s="54" t="s">
        <v>77</v>
      </c>
      <c r="C68" s="55">
        <f>E68+G68+I68+K68+M68+O68+Q68</f>
        <v>29269</v>
      </c>
      <c r="D68" s="56">
        <v>191218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29">
        <v>0</v>
      </c>
      <c r="P68" s="29">
        <v>0</v>
      </c>
      <c r="Q68" s="29">
        <v>29269</v>
      </c>
      <c r="R68" s="29">
        <v>191218</v>
      </c>
      <c r="S68" s="37" t="s">
        <v>78</v>
      </c>
    </row>
    <row r="69" spans="1:19" ht="12" customHeight="1">
      <c r="A69" s="61"/>
      <c r="B69" s="61" t="s">
        <v>79</v>
      </c>
      <c r="C69" s="62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3"/>
    </row>
    <row r="70" spans="1:19" ht="12" customHeight="1">
      <c r="A70" s="1"/>
      <c r="B70" s="6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5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5"/>
    </row>
  </sheetData>
  <sheetProtection/>
  <mergeCells count="5">
    <mergeCell ref="A3:B5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2009-05-08T05:30:13Z</dcterms:created>
  <dcterms:modified xsi:type="dcterms:W3CDTF">2009-05-08T07:30:36Z</dcterms:modified>
  <cp:category/>
  <cp:version/>
  <cp:contentType/>
  <cp:contentStatus/>
</cp:coreProperties>
</file>